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550" windowWidth="21570" windowHeight="5490" tabRatio="601" firstSheet="24" activeTab="2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state="hidden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r:id="rId25"/>
    <sheet name="BSEP" sheetId="7" state="hidden" r:id="rId26"/>
    <sheet name="SpiskiPrint" sheetId="25" state="hidden" r:id="rId27"/>
    <sheet name="PedN" sheetId="31" state="hidden" r:id="rId28"/>
    <sheet name="OBSTE" sheetId="26" state="hidden" r:id="rId29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27">PedN!$6:$10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  <definedName name="Учебная_программа">#REF!</definedName>
  </definedNames>
  <calcPr calcId="144525" refMode="R1C1" iterate="1"/>
</workbook>
</file>

<file path=xl/calcChain.xml><?xml version="1.0" encoding="utf-8"?>
<calcChain xmlns="http://schemas.openxmlformats.org/spreadsheetml/2006/main">
  <c r="BI17" i="28" l="1"/>
  <c r="BI18" i="28"/>
  <c r="BI19" i="28"/>
  <c r="BI20" i="28"/>
  <c r="BI21" i="28"/>
  <c r="BI22" i="28"/>
  <c r="BC23" i="28"/>
  <c r="BD23" i="28"/>
  <c r="BE23" i="28"/>
  <c r="BF23" i="28"/>
  <c r="BG23" i="28"/>
  <c r="BH23" i="28"/>
  <c r="BI23" i="28"/>
  <c r="AM36" i="28"/>
  <c r="AK36" i="28"/>
  <c r="AM37" i="28"/>
  <c r="AK37" i="28"/>
  <c r="AM38" i="28"/>
  <c r="AK38" i="28"/>
  <c r="AM40" i="28"/>
  <c r="AK40" i="28"/>
  <c r="AW45" i="28" s="1"/>
  <c r="A45" i="28" s="1"/>
  <c r="AY40" i="28"/>
  <c r="AZ40" i="28"/>
  <c r="AZ41" i="28" s="1"/>
  <c r="BA40" i="28"/>
  <c r="BB40" i="28"/>
  <c r="BB41" i="28" s="1"/>
  <c r="BC40" i="28"/>
  <c r="BD40" i="28"/>
  <c r="BD41" i="28" s="1"/>
  <c r="BE40" i="28"/>
  <c r="BF40" i="28"/>
  <c r="BF41" i="28" s="1"/>
  <c r="BG40" i="28"/>
  <c r="BH40" i="28"/>
  <c r="BH41" i="28" s="1"/>
  <c r="BI40" i="28"/>
  <c r="BJ40" i="28"/>
  <c r="BJ41" i="28" s="1"/>
  <c r="AM41" i="28"/>
  <c r="AK41" i="28" s="1"/>
  <c r="AY41" i="28"/>
  <c r="BA41" i="28"/>
  <c r="BC41" i="28"/>
  <c r="BE41" i="28"/>
  <c r="BG41" i="28"/>
  <c r="BI41" i="28"/>
  <c r="AK44" i="28"/>
  <c r="AK45" i="28"/>
  <c r="AK46" i="28"/>
  <c r="BI17" i="27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M36" i="27"/>
  <c r="AK36" i="27" s="1"/>
  <c r="AM37" i="27"/>
  <c r="AK37" i="27" s="1"/>
  <c r="BL37" i="27"/>
  <c r="BN37" i="27"/>
  <c r="CB37" i="27"/>
  <c r="AM38" i="27"/>
  <c r="AK38" i="27"/>
  <c r="BL38" i="27"/>
  <c r="BN38" i="27"/>
  <c r="CB38" i="27"/>
  <c r="AK40" i="27"/>
  <c r="AM40" i="27"/>
  <c r="AY40" i="27"/>
  <c r="AY41" i="27" s="1"/>
  <c r="AZ40" i="27"/>
  <c r="BA40" i="27"/>
  <c r="BA41" i="27" s="1"/>
  <c r="BB40" i="27"/>
  <c r="BC40" i="27"/>
  <c r="BC41" i="27" s="1"/>
  <c r="BD40" i="27"/>
  <c r="BE40" i="27"/>
  <c r="BE41" i="27"/>
  <c r="BF40" i="27"/>
  <c r="BG40" i="27"/>
  <c r="BG41" i="27" s="1"/>
  <c r="BH40" i="27"/>
  <c r="BI40" i="27"/>
  <c r="BI41" i="27" s="1"/>
  <c r="BJ40" i="27"/>
  <c r="BJ41" i="27" s="1"/>
  <c r="AM41" i="27"/>
  <c r="AK41" i="27" s="1"/>
  <c r="AZ41" i="27"/>
  <c r="BB41" i="27"/>
  <c r="BD41" i="27"/>
  <c r="BF41" i="27"/>
  <c r="BH41" i="27"/>
  <c r="AK42" i="27"/>
  <c r="BO42" i="27"/>
  <c r="BP42" i="27"/>
  <c r="BQ42" i="27"/>
  <c r="BR42" i="27"/>
  <c r="BS42" i="27"/>
  <c r="BT42" i="27"/>
  <c r="BU42" i="27"/>
  <c r="BV42" i="27"/>
  <c r="BW42" i="27"/>
  <c r="BX42" i="27"/>
  <c r="BY42" i="27"/>
  <c r="BZ42" i="27"/>
  <c r="AK43" i="27"/>
  <c r="AK44" i="27"/>
  <c r="BP44" i="27"/>
  <c r="BR44" i="27"/>
  <c r="BT44" i="27"/>
  <c r="BV44" i="27"/>
  <c r="BX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/>
  <c r="BJ40" i="3"/>
  <c r="BJ41" i="3"/>
  <c r="BI40" i="3"/>
  <c r="BI41" i="3"/>
  <c r="BH40" i="3"/>
  <c r="BH41" i="3"/>
  <c r="BG40" i="3"/>
  <c r="BG41" i="3"/>
  <c r="BF40" i="3"/>
  <c r="BF41" i="3"/>
  <c r="BE40" i="3"/>
  <c r="BE41" i="3"/>
  <c r="BD40" i="3"/>
  <c r="BD41" i="3"/>
  <c r="BC40" i="3"/>
  <c r="BC41" i="3"/>
  <c r="BB40" i="3"/>
  <c r="BB41" i="3" s="1"/>
  <c r="BA40" i="3"/>
  <c r="BA41" i="3" s="1"/>
  <c r="AZ40" i="3"/>
  <c r="AZ41" i="3" s="1"/>
  <c r="AY40" i="3"/>
  <c r="AY41" i="3" s="1"/>
  <c r="AM40" i="3"/>
  <c r="AK40" i="3" s="1"/>
  <c r="BI17" i="3"/>
  <c r="BI18" i="3"/>
  <c r="BI19" i="3"/>
  <c r="BI20" i="3"/>
  <c r="BI21" i="3"/>
  <c r="BI22" i="3"/>
  <c r="AM36" i="3"/>
  <c r="AK36" i="3" s="1"/>
  <c r="AM37" i="3"/>
  <c r="AK37" i="3"/>
  <c r="CB37" i="3"/>
  <c r="BN37" i="3"/>
  <c r="BL37" i="3"/>
  <c r="CB38" i="3"/>
  <c r="BZ42" i="3"/>
  <c r="BY42" i="3"/>
  <c r="BX42" i="3"/>
  <c r="BW42" i="3"/>
  <c r="BV42" i="3"/>
  <c r="BN19" i="3"/>
  <c r="BP23" i="3"/>
  <c r="BN23" i="3"/>
  <c r="AK42" i="3"/>
  <c r="BL40" i="3"/>
  <c r="BL38" i="3"/>
  <c r="AK44" i="3"/>
  <c r="AK43" i="3"/>
  <c r="BH23" i="3"/>
  <c r="BG23" i="3"/>
  <c r="BF23" i="3"/>
  <c r="BE23" i="3"/>
  <c r="BD23" i="3"/>
  <c r="BC23" i="3"/>
  <c r="BN38" i="3"/>
  <c r="BU42" i="3"/>
  <c r="BT42" i="3"/>
  <c r="BS42" i="3"/>
  <c r="BR42" i="3"/>
  <c r="BQ42" i="3"/>
  <c r="BP42" i="3"/>
  <c r="BO42" i="3"/>
  <c r="BU44" i="3"/>
  <c r="BS44" i="3"/>
  <c r="BQ44" i="3"/>
  <c r="BO44" i="3"/>
  <c r="BO47" i="3"/>
  <c r="BP47" i="3"/>
  <c r="BQ47" i="3"/>
  <c r="BR47" i="3"/>
  <c r="BS47" i="3"/>
  <c r="BT47" i="3"/>
  <c r="BU47" i="3"/>
  <c r="BV47" i="3"/>
  <c r="BW47" i="3"/>
  <c r="AM40" i="8"/>
  <c r="AK40" i="8" s="1"/>
  <c r="AW45" i="8" s="1"/>
  <c r="A45" i="8" s="1"/>
  <c r="AK45" i="8"/>
  <c r="AM36" i="8"/>
  <c r="AK36" i="8" s="1"/>
  <c r="AM37" i="8"/>
  <c r="AK37" i="8" s="1"/>
  <c r="AM41" i="8"/>
  <c r="AK41" i="8" s="1"/>
  <c r="AM38" i="8"/>
  <c r="AK38" i="8" s="1"/>
  <c r="BJ40" i="8"/>
  <c r="BJ41" i="8" s="1"/>
  <c r="BI40" i="8"/>
  <c r="BI41" i="8" s="1"/>
  <c r="BH40" i="8"/>
  <c r="BH41" i="8" s="1"/>
  <c r="BG40" i="8"/>
  <c r="BG41" i="8" s="1"/>
  <c r="BF40" i="8"/>
  <c r="BF41" i="8" s="1"/>
  <c r="BE40" i="8"/>
  <c r="BE41" i="8" s="1"/>
  <c r="BD40" i="8"/>
  <c r="BD41" i="8" s="1"/>
  <c r="BC40" i="8"/>
  <c r="BC41" i="8" s="1"/>
  <c r="BB40" i="8"/>
  <c r="BB41" i="8" s="1"/>
  <c r="BA40" i="8"/>
  <c r="BA41" i="8" s="1"/>
  <c r="AZ40" i="8"/>
  <c r="AZ41" i="8" s="1"/>
  <c r="AY40" i="8"/>
  <c r="AY41" i="8" s="1"/>
  <c r="BI17" i="8"/>
  <c r="BI18" i="8"/>
  <c r="BI19" i="8"/>
  <c r="BI20" i="8"/>
  <c r="BI21" i="8"/>
  <c r="BI22" i="8"/>
  <c r="AK44" i="8"/>
  <c r="AK46" i="8"/>
  <c r="BH23" i="8"/>
  <c r="BG23" i="8"/>
  <c r="BF23" i="8"/>
  <c r="BE23" i="8"/>
  <c r="BD23" i="8"/>
  <c r="BC23" i="8"/>
  <c r="BP44" i="3"/>
  <c r="BR44" i="3"/>
  <c r="BT44" i="3"/>
  <c r="BV44" i="3"/>
  <c r="BW44" i="3"/>
  <c r="BX44" i="3"/>
  <c r="BW44" i="27"/>
  <c r="BU44" i="27"/>
  <c r="BS44" i="27"/>
  <c r="BQ44" i="27"/>
  <c r="BO44" i="27"/>
  <c r="BI23" i="8" l="1"/>
  <c r="BI23" i="3"/>
  <c r="BL40" i="27"/>
  <c r="BI23" i="27"/>
  <c r="BL41" i="27"/>
  <c r="BL41" i="3"/>
</calcChain>
</file>

<file path=xl/sharedStrings.xml><?xml version="1.0" encoding="utf-8"?>
<sst xmlns="http://schemas.openxmlformats.org/spreadsheetml/2006/main" count="1036" uniqueCount="527">
  <si>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</si>
  <si>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</si>
  <si>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</si>
  <si>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</si>
  <si>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</si>
  <si>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</si>
  <si>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</si>
  <si>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</si>
  <si>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</si>
  <si>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</si>
  <si>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</si>
  <si>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</si>
  <si>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</si>
  <si>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</si>
  <si>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</si>
  <si>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</si>
  <si>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</si>
  <si>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</si>
  <si>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</si>
  <si>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</si>
  <si>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</si>
  <si>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</si>
  <si>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</si>
  <si>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</si>
  <si>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</si>
  <si>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</si>
  <si>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</si>
  <si>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</si>
  <si>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</si>
  <si>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</si>
  <si>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</si>
  <si>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</si>
  <si>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</si>
  <si>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</si>
  <si>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</si>
  <si>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</si>
  <si>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</si>
  <si>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</si>
  <si>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</si>
  <si>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</si>
  <si>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</si>
  <si>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</si>
  <si>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</si>
  <si>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</si>
  <si>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</si>
  <si>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</si>
  <si>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</si>
  <si>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</si>
  <si>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</si>
  <si>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</si>
  <si>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</si>
  <si>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</si>
  <si>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</si>
  <si>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</si>
  <si>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</si>
  <si>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</si>
  <si>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</si>
  <si>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</si>
  <si>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</si>
  <si>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</si>
  <si>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</si>
  <si>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</si>
  <si>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</si>
  <si>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</si>
  <si>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</si>
  <si>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</si>
  <si>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</si>
  <si>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</si>
  <si>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</si>
  <si>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</si>
  <si>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</si>
  <si>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</si>
  <si>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</si>
  <si>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</si>
  <si>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</si>
  <si>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</si>
  <si>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</si>
  <si>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</si>
  <si>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</si>
  <si>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</si>
  <si>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</si>
  <si>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</si>
  <si>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</si>
  <si>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</si>
  <si>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</si>
  <si>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</si>
  <si>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</si>
  <si>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</si>
  <si>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</si>
  <si>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</si>
  <si>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</si>
  <si>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</si>
  <si>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</si>
  <si>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</si>
  <si>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</si>
  <si>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</si>
  <si>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</si>
  <si>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</si>
  <si>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</si>
  <si>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</si>
  <si>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</si>
  <si>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</si>
  <si>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</si>
  <si>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</si>
  <si>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</si>
  <si>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</si>
  <si>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</si>
  <si>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</si>
  <si>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</si>
  <si>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</si>
  <si>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</si>
  <si>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</si>
  <si>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</si>
  <si>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</si>
  <si>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</si>
  <si>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</si>
  <si>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</si>
  <si>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</si>
  <si>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</si>
  <si>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</si>
  <si>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</si>
  <si>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</si>
  <si>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</si>
  <si>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</si>
  <si>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</si>
  <si>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</si>
  <si>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</si>
  <si>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</si>
  <si>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</si>
  <si>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</si>
  <si>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</si>
  <si>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</si>
  <si>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</si>
  <si>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</si>
  <si>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</si>
  <si>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</si>
  <si>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</si>
  <si>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</si>
  <si>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</si>
  <si>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</si>
  <si>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</si>
  <si>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</si>
  <si>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</si>
  <si>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</si>
  <si>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</si>
  <si>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</si>
  <si>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</si>
  <si>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</si>
  <si>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</si>
  <si>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</si>
  <si>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</si>
  <si>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</si>
  <si>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</si>
  <si>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</si>
  <si>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</si>
  <si>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</si>
  <si>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</si>
  <si>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</si>
  <si>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</si>
  <si>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</si>
  <si>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</si>
  <si>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</si>
  <si>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</si>
  <si>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</si>
  <si>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</si>
  <si>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</si>
  <si>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</si>
  <si>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</si>
  <si>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</si>
  <si>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</si>
  <si>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</si>
  <si>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</si>
  <si>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</si>
  <si>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</si>
  <si>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</si>
  <si>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</si>
  <si>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</si>
  <si>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</si>
  <si>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</si>
  <si>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</si>
  <si>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</si>
  <si>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</si>
  <si>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</si>
  <si>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</si>
  <si>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</si>
  <si>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</si>
  <si>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</si>
  <si>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</si>
  <si>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</si>
  <si>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</si>
  <si>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</si>
  <si>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</si>
  <si>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</si>
  <si>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</si>
  <si>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</si>
  <si>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</si>
  <si>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</si>
  <si>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</si>
  <si>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</si>
  <si>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</si>
  <si>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</si>
  <si>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</si>
  <si>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</si>
  <si>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</si>
  <si>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</si>
  <si>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</si>
  <si>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</si>
  <si>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</si>
  <si>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</si>
  <si>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</si>
  <si>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</si>
  <si>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</si>
  <si>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</si>
  <si>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</si>
  <si>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</si>
  <si>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</si>
  <si>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</si>
  <si>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</si>
  <si>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</si>
  <si>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</si>
  <si>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</si>
  <si>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</si>
  <si>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</si>
  <si>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</si>
  <si>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</si>
  <si>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</si>
  <si>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</si>
  <si>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</si>
  <si>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</si>
  <si>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</si>
  <si>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</si>
  <si>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</si>
  <si>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</si>
  <si>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</si>
  <si>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</si>
  <si>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</si>
  <si>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</si>
  <si>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</si>
  <si>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</si>
  <si>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</si>
  <si>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</si>
  <si>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</si>
  <si>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</si>
  <si>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</si>
  <si>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</si>
  <si>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</si>
  <si>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</si>
  <si>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</si>
  <si>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</si>
  <si>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</si>
  <si>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</si>
  <si>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</si>
  <si>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</si>
  <si>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</si>
  <si>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</si>
  <si>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</si>
  <si>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</si>
  <si>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</si>
  <si>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</si>
  <si>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</si>
  <si>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</si>
  <si>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</si>
  <si>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</si>
  <si>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</si>
  <si>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</si>
  <si>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</si>
  <si>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</si>
  <si>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</si>
  <si>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</si>
  <si>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</si>
  <si>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</si>
  <si>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</si>
  <si>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</si>
  <si>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</si>
  <si>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</si>
  <si>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</si>
  <si>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</si>
  <si>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</si>
  <si>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</si>
  <si>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</si>
  <si>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</si>
  <si>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</si>
  <si>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</si>
  <si>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</si>
  <si>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</si>
  <si>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</si>
  <si>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</si>
  <si>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</si>
  <si>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</si>
  <si>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</si>
  <si>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</si>
  <si>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</si>
  <si>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</si>
  <si>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</si>
  <si>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</si>
  <si>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</si>
  <si>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</si>
  <si>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</si>
  <si>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</si>
  <si>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</si>
  <si>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</si>
  <si>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</si>
  <si>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</si>
  <si>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</si>
  <si>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</si>
  <si>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</si>
  <si>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</si>
  <si>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</si>
  <si>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</si>
  <si>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</si>
  <si>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</si>
  <si>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</si>
  <si>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</si>
  <si>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</si>
  <si>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</si>
  <si>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</si>
  <si>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</si>
  <si>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</si>
  <si>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</si>
  <si>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</si>
  <si>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</si>
  <si>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</si>
  <si>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</si>
  <si>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</si>
  <si>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</si>
  <si>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</si>
  <si>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</si>
  <si>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</si>
  <si>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</si>
  <si>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</si>
  <si>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</si>
  <si>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</si>
  <si>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</si>
  <si>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</si>
  <si>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</si>
  <si>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</si>
  <si>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</si>
  <si>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</si>
  <si>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</si>
  <si>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</si>
  <si>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</si>
  <si>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</si>
  <si>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</si>
  <si>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</si>
  <si>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</si>
  <si>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</si>
  <si>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</si>
  <si>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</si>
  <si>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</si>
  <si>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</si>
  <si>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</si>
  <si>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</si>
  <si>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</si>
  <si>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</si>
  <si>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</si>
  <si>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</si>
  <si>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</si>
  <si>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</si>
  <si>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</si>
  <si>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</si>
  <si>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</si>
  <si>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</si>
  <si>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</si>
  <si>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</si>
  <si>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</si>
  <si>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</si>
  <si>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</si>
  <si>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</si>
  <si>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</si>
  <si>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</si>
  <si>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</si>
  <si>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</si>
  <si>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</si>
  <si>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</si>
  <si>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</si>
  <si>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</si>
  <si>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</si>
  <si>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</si>
  <si>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</si>
  <si>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</si>
  <si>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</si>
  <si>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</si>
  <si>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</si>
  <si>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</si>
  <si>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</si>
  <si>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</si>
  <si>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</si>
  <si>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</si>
  <si>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</si>
  <si>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</si>
  <si>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</si>
  <si>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</si>
  <si>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</si>
  <si>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</si>
  <si>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вид подготовки</t>
  </si>
  <si>
    <t>форма обучения</t>
  </si>
  <si>
    <t>курс</t>
  </si>
  <si>
    <t>семестр</t>
  </si>
  <si>
    <t>Наименование курса</t>
  </si>
  <si>
    <t>аудиторная нагрузка</t>
  </si>
  <si>
    <t>лекций</t>
  </si>
  <si>
    <t>семинаров</t>
  </si>
  <si>
    <t>лабораторных</t>
  </si>
  <si>
    <t>прктических</t>
  </si>
  <si>
    <t>форма отчетности</t>
  </si>
  <si>
    <t>экзамен</t>
  </si>
  <si>
    <t>зачет</t>
  </si>
  <si>
    <t>уточняемый</t>
  </si>
  <si>
    <t>обработка</t>
  </si>
  <si>
    <t>экзам.  группа</t>
  </si>
  <si>
    <t>количество студентов</t>
  </si>
  <si>
    <t>Данные о объеме педагогической нагрузки по учебным планам</t>
  </si>
  <si>
    <t>ЮРИДИЧЕСКИЙ ФАКУЛЬТЕТ</t>
  </si>
  <si>
    <t>специальное отделение  Очно-заочная (вечерняя)        форма обучения</t>
  </si>
  <si>
    <t xml:space="preserve">План: ФБ_ЮРИСПРУДЕНЦИЯ_СПЕЦОТД_ИН </t>
  </si>
  <si>
    <t>Дисциплины по выбору</t>
  </si>
  <si>
    <t xml:space="preserve">б_п_с_гражданско-правовая                                                                                               </t>
  </si>
  <si>
    <t>Средства индивидуализации субъектов предпринимательской деятельности, их товаров и услуг</t>
  </si>
  <si>
    <t>Правовое регулирование рекламной деятельности</t>
  </si>
  <si>
    <t>Правовое регулирование качества товаров</t>
  </si>
  <si>
    <t>Организаторы торгового оборота</t>
  </si>
  <si>
    <t>Юридические лица</t>
  </si>
  <si>
    <t xml:space="preserve">б_п_с_государственно-правовая                                                                                           </t>
  </si>
  <si>
    <t>Правовое регулирование применения силы</t>
  </si>
  <si>
    <t xml:space="preserve">б_п_с_уголовно-правовая                                                                                                 </t>
  </si>
  <si>
    <t xml:space="preserve">Утверждено решением Ученого совета </t>
  </si>
  <si>
    <t>Декан</t>
  </si>
  <si>
    <t>Голиченков А.К.</t>
  </si>
  <si>
    <t>Проректор</t>
  </si>
  <si>
    <t>Вржещ П.В.</t>
  </si>
  <si>
    <t>1,2,3,5,6</t>
  </si>
  <si>
    <t>Страховое право</t>
  </si>
  <si>
    <t>Наследственное право</t>
  </si>
  <si>
    <t>Деликтное право</t>
  </si>
  <si>
    <t>Правовое регулирование рынка недвижимости</t>
  </si>
  <si>
    <t>Дисциплины гражданско-правовой тематики</t>
  </si>
  <si>
    <t>Дисциплины гражданско-процессуальной тематики</t>
  </si>
  <si>
    <t>Процессуальные документы в гражданском судопроизводстве</t>
  </si>
  <si>
    <t>Особенности рассмотрения дел, вытекающих из публичных правоотношений</t>
  </si>
  <si>
    <t>Адвокат в гражданском и арбитражном процессе</t>
  </si>
  <si>
    <t>Исковая форма защиты права</t>
  </si>
  <si>
    <t>Особенности рассмотрения гражданских дел, возникающих из публичных правоотношений</t>
  </si>
  <si>
    <t>Особенности рассмотрения некоторых категорий гражданских дел</t>
  </si>
  <si>
    <t>Дисциплины предпринимательско-правовой тематики</t>
  </si>
  <si>
    <t>Конкурентное право</t>
  </si>
  <si>
    <t>Средства индивидуализации в предпринимательской деятельности</t>
  </si>
  <si>
    <t>Дисциплины коммерческо-правовой тематики</t>
  </si>
  <si>
    <t>Актуальные проблемы коммерческого права</t>
  </si>
  <si>
    <t>Основы правового регулирования маркетинга</t>
  </si>
  <si>
    <t>Договорная работа</t>
  </si>
  <si>
    <t>Инструментальный подход в частном праве</t>
  </si>
  <si>
    <t>Информационное право</t>
  </si>
  <si>
    <t>Потребительское право</t>
  </si>
  <si>
    <t>Правовое регулирование конкуренции</t>
  </si>
  <si>
    <t>Дисциплины эколого- и земельно-правовой тематики</t>
  </si>
  <si>
    <t>Защита прав предпринимателей при проведении государственного экологического надзора</t>
  </si>
  <si>
    <t>Земельный участок как объект земельных правоотношений</t>
  </si>
  <si>
    <t>Особенности оформления прав на землю</t>
  </si>
  <si>
    <t>Права граждан и их объединений в области охраны окружающей среды и использования природных ресурсов</t>
  </si>
  <si>
    <t>Экологическое законодательство</t>
  </si>
  <si>
    <t>Дисциплины трудоправовой тематики</t>
  </si>
  <si>
    <t>Локальные источники трудового права</t>
  </si>
  <si>
    <t>Надзор и контроль за соблюдением трудового законодательства</t>
  </si>
  <si>
    <t>Правовое регулирование обязательного социального страхования в России</t>
  </si>
  <si>
    <t>Правовое регулирование охраны труда</t>
  </si>
  <si>
    <t>Правовое регулирование социально-трудовых прав лиц с семейными обязанностями</t>
  </si>
  <si>
    <t>Сочетание государственного и договорного регулирования трудовых и социально-трудовых отношений</t>
  </si>
  <si>
    <t>Международное трудовое право</t>
  </si>
  <si>
    <t>Мотивация труда (право-социология-психология)</t>
  </si>
  <si>
    <t>Организация и оплата труда</t>
  </si>
  <si>
    <t>Ответственность работодателя за вред, причиненный жизни и здоровью работника</t>
  </si>
  <si>
    <t>Проблемы рассмотрения и разрешения индивидуальных трудовых споров</t>
  </si>
  <si>
    <t>Дисциплины административно-правовой тематики</t>
  </si>
  <si>
    <t>Административно-правовое регулирование государственной службы в РФ</t>
  </si>
  <si>
    <t>Административная юстиция</t>
  </si>
  <si>
    <t>Актуальные проблемы законодательства об ответственности по административному праву</t>
  </si>
  <si>
    <t>Методы деятельности органов государственного управления</t>
  </si>
  <si>
    <t>Субъекты административного права</t>
  </si>
  <si>
    <t>Дисциплины историко-правовой тематики</t>
  </si>
  <si>
    <t>Государственное единство досоветской России</t>
  </si>
  <si>
    <t>Правовое регулирование имущественных отношений в период НЭП</t>
  </si>
  <si>
    <t>Эволюция семейного права в России</t>
  </si>
  <si>
    <t>Эволюция семейных отношений в России</t>
  </si>
  <si>
    <t>Дисциплины конституционно-правовой тематики</t>
  </si>
  <si>
    <t>Избирательное право и избирательный процесс в Российской Федерации</t>
  </si>
  <si>
    <t>Конституционное право Европейского Союза</t>
  </si>
  <si>
    <t>Права и свободы человека и гражданина в РФ</t>
  </si>
  <si>
    <t>Правовые основы хозяйственной деятельности местного самоуправления</t>
  </si>
  <si>
    <t>Дисциплины международно-правовой тематики</t>
  </si>
  <si>
    <t>Ответственность в международном праве</t>
  </si>
  <si>
    <t>Право международных организаций</t>
  </si>
  <si>
    <t>Дисциплины теоретико-правовой тематики</t>
  </si>
  <si>
    <t>Интегративная юриспруденция</t>
  </si>
  <si>
    <t>Политические и правовые учения как основа законодательной и правоприменительной деятельности</t>
  </si>
  <si>
    <t>Методологический плюрализм правопонимания</t>
  </si>
  <si>
    <t>Теоретические вопросы происхождения, содержания и решения проблемы прав человека</t>
  </si>
  <si>
    <t>Система права: методологические и теоретические проблемы</t>
  </si>
  <si>
    <t>Дисциплины финансово-правовой тематики</t>
  </si>
  <si>
    <t>Валютное регулирование и валютный контроль</t>
  </si>
  <si>
    <t>Актуальные проблемы налогообложения России и стран-участниц СНГ</t>
  </si>
  <si>
    <t>Защита прав налогоплательщиков</t>
  </si>
  <si>
    <t>Финансовый контроль</t>
  </si>
  <si>
    <t>Дисциплины криминалистической тематики</t>
  </si>
  <si>
    <t>Использование информационных технологий в уголовно-правовой сфере</t>
  </si>
  <si>
    <t>Новые виды и методы судебной экспертизы</t>
  </si>
  <si>
    <t>Особенности методики расследования организованной преступной деятельности</t>
  </si>
  <si>
    <t>Современные методы криминалистического исследования документов</t>
  </si>
  <si>
    <t>Судебная медицина</t>
  </si>
  <si>
    <t>Преступления в сфере корпоративного управления: способы совершения и особенности расследования</t>
  </si>
  <si>
    <t>Тактика и психология допроса</t>
  </si>
  <si>
    <t>Криминалистическое обеспечение безопасности бизнеса</t>
  </si>
  <si>
    <t>Методика расследования преступлений в финансовой сфере</t>
  </si>
  <si>
    <t>Обеспечение информационной безопасности</t>
  </si>
  <si>
    <t>Преступления в сфере компьютерной информации: способы совершения и особенности расследования</t>
  </si>
  <si>
    <t>Судебная идентификация. Оперативно-следственные, экспертные и доказательственные технологии</t>
  </si>
  <si>
    <t>Дисциплины уголовно-правовой тематики</t>
  </si>
  <si>
    <t>Назначение наказания</t>
  </si>
  <si>
    <t>Общая часть Уголовного кодекса в свете принципов уголовного права</t>
  </si>
  <si>
    <t>Преступления в сфере экономической деятельности</t>
  </si>
  <si>
    <t>Преступления против безопасности движения и эксплуатации транспорта</t>
  </si>
  <si>
    <t>Преступления террористической направленности</t>
  </si>
  <si>
    <t>Дисциплины уголовно-процессуальной тематики</t>
  </si>
  <si>
    <t>Обеспечение безопасности участников уголовного судопроизводства</t>
  </si>
  <si>
    <t>Судебные системы зарубежных стран</t>
  </si>
  <si>
    <t>Год поступления - 2016</t>
  </si>
  <si>
    <t>Взаимодействие уголовного и гражданского права</t>
  </si>
  <si>
    <t xml:space="preserve">юридического факультета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</si>
</sst>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6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24" xfId="0" applyFont="1" applyBorder="1" applyAlignment="1">
      <alignment horizontal="center" vertical="center"/>
    </xf>
    <xf numFmtId="0" fontId="0" fillId="0" borderId="34" xfId="0" applyBorder="1"/>
    <xf numFmtId="0" fontId="20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justify" vertical="top" wrapText="1"/>
    </xf>
    <xf numFmtId="0" fontId="27" fillId="0" borderId="17" xfId="0" applyFont="1" applyBorder="1" applyAlignment="1">
      <alignment vertical="top" wrapText="1"/>
    </xf>
    <xf numFmtId="0" fontId="27" fillId="0" borderId="17" xfId="0" applyFont="1" applyBorder="1" applyAlignment="1">
      <alignment horizontal="left" vertical="top" wrapText="1"/>
    </xf>
    <xf numFmtId="0" fontId="28" fillId="0" borderId="17" xfId="0" applyFont="1" applyBorder="1" applyAlignment="1">
      <alignment vertical="top" wrapText="1"/>
    </xf>
    <xf numFmtId="0" fontId="20" fillId="0" borderId="17" xfId="0" applyFont="1" applyBorder="1"/>
    <xf numFmtId="0" fontId="20" fillId="0" borderId="34" xfId="0" applyFont="1" applyBorder="1"/>
    <xf numFmtId="0" fontId="0" fillId="0" borderId="0" xfId="0" applyFont="1" applyBorder="1"/>
    <xf numFmtId="0" fontId="0" fillId="0" borderId="28" xfId="0" applyFont="1" applyBorder="1"/>
    <xf numFmtId="0" fontId="11" fillId="0" borderId="34" xfId="0" applyFont="1" applyBorder="1" applyAlignment="1">
      <alignment horizontal="center" textRotation="90" wrapText="1"/>
    </xf>
    <xf numFmtId="0" fontId="20" fillId="0" borderId="24" xfId="0" applyFont="1" applyBorder="1" applyAlignment="1">
      <alignment vertical="center" wrapText="1"/>
    </xf>
    <xf numFmtId="0" fontId="0" fillId="0" borderId="32" xfId="0" applyBorder="1"/>
    <xf numFmtId="0" fontId="0" fillId="0" borderId="51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75" xfId="0" applyBorder="1"/>
    <xf numFmtId="0" fontId="0" fillId="0" borderId="79" xfId="0" applyBorder="1"/>
    <xf numFmtId="0" fontId="27" fillId="0" borderId="28" xfId="0" applyFont="1" applyBorder="1" applyAlignment="1">
      <alignment vertical="top" wrapText="1"/>
    </xf>
    <xf numFmtId="0" fontId="11" fillId="0" borderId="18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5" fillId="0" borderId="0" xfId="0" applyFont="1" applyFill="1" applyAlignment="1">
      <alignment horizontal="center" vertical="center" wrapText="1"/>
    </xf>
    <xf numFmtId="0" fontId="5" fillId="0" borderId="31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Alignment="1"/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69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7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1" fillId="0" borderId="45" xfId="0" applyFont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7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8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7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 wrapText="1"/>
    </xf>
    <xf numFmtId="0" fontId="27" fillId="0" borderId="11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31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Normal="10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</row>
    <row r="2" spans="1:9" s="1" customForma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</row>
    <row r="3" spans="1:9" s="1" customFormat="1" x14ac:dyDescent="0.25">
      <c r="A3" s="378" t="s">
        <v>391</v>
      </c>
      <c r="B3" s="378"/>
      <c r="C3" s="378"/>
      <c r="D3" s="378"/>
      <c r="E3" s="378"/>
      <c r="F3" s="378"/>
      <c r="G3" s="378"/>
      <c r="H3" s="378"/>
      <c r="I3" s="378"/>
    </row>
    <row r="4" spans="1:9" s="1" customFormat="1" ht="20.25" customHeight="1" thickBot="1" x14ac:dyDescent="0.3">
      <c r="A4" s="379" t="s">
        <v>11</v>
      </c>
      <c r="B4" s="379"/>
      <c r="C4" s="379"/>
      <c r="D4" s="379"/>
      <c r="E4" s="379"/>
      <c r="F4" s="379"/>
      <c r="G4" s="379"/>
      <c r="H4" s="379"/>
      <c r="I4" s="379"/>
    </row>
    <row r="5" spans="1:9" s="3" customFormat="1" ht="30" customHeight="1" x14ac:dyDescent="0.2">
      <c r="A5" s="386" t="s">
        <v>9</v>
      </c>
      <c r="B5" s="387"/>
      <c r="C5" s="388"/>
      <c r="D5" s="385" t="s">
        <v>2</v>
      </c>
      <c r="E5" s="385"/>
      <c r="F5" s="392" t="s">
        <v>10</v>
      </c>
      <c r="G5" s="382" t="s">
        <v>3</v>
      </c>
      <c r="H5" s="383"/>
      <c r="I5" s="384"/>
    </row>
    <row r="6" spans="1:9" s="3" customFormat="1" ht="16.5" thickBot="1" x14ac:dyDescent="0.25">
      <c r="A6" s="389"/>
      <c r="B6" s="390"/>
      <c r="C6" s="391"/>
      <c r="D6" s="4" t="s">
        <v>7</v>
      </c>
      <c r="E6" s="4" t="s">
        <v>8</v>
      </c>
      <c r="F6" s="393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80"/>
      <c r="D8" s="380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81"/>
      <c r="C10" s="381"/>
      <c r="D10" s="381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610" t="s">
        <v>161</v>
      </c>
      <c r="B3" s="610" t="s">
        <v>162</v>
      </c>
      <c r="C3" s="610" t="s">
        <v>163</v>
      </c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</row>
    <row r="4" spans="1:37" x14ac:dyDescent="0.2">
      <c r="A4" s="611"/>
      <c r="B4" s="610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Normal="100"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zoomScaleNormal="100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</row>
    <row r="2" spans="1:16" x14ac:dyDescent="0.2">
      <c r="A2" s="255"/>
    </row>
    <row r="3" spans="1:16" s="252" customFormat="1" x14ac:dyDescent="0.2">
      <c r="A3" s="612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610" t="s">
        <v>159</v>
      </c>
      <c r="B5" s="610" t="s">
        <v>160</v>
      </c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</row>
    <row r="6" spans="1:16" s="252" customFormat="1" ht="24.95" customHeight="1" x14ac:dyDescent="0.2">
      <c r="A6" s="614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615" t="s">
        <v>389</v>
      </c>
      <c r="C2" s="615"/>
      <c r="D2" s="615"/>
      <c r="E2" s="615"/>
      <c r="F2" s="615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zoomScaleNormal="100"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616"/>
      <c r="B2" s="608"/>
      <c r="C2" s="608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610" t="s">
        <v>166</v>
      </c>
      <c r="D1" s="610"/>
      <c r="E1" s="610"/>
      <c r="F1" s="610"/>
      <c r="G1" s="610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618" t="s">
        <v>243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2" x14ac:dyDescent="0.2">
      <c r="A3" s="29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20" t="s">
        <v>242</v>
      </c>
      <c r="B5" s="620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20" t="s">
        <v>244</v>
      </c>
      <c r="L5" s="620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17"/>
      <c r="L6" s="617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21" t="s">
        <v>164</v>
      </c>
      <c r="B2" s="623" t="s">
        <v>241</v>
      </c>
      <c r="C2" s="623"/>
      <c r="D2" s="623"/>
      <c r="E2" s="624" t="s">
        <v>233</v>
      </c>
      <c r="F2" s="625"/>
      <c r="G2" s="472"/>
      <c r="H2" s="623" t="s">
        <v>240</v>
      </c>
      <c r="I2" s="623"/>
    </row>
    <row r="3" spans="1:9" ht="69.95" customHeight="1" x14ac:dyDescent="0.2">
      <c r="A3" s="622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zoomScaleNormal="100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610" t="s">
        <v>166</v>
      </c>
      <c r="D1" s="610"/>
      <c r="E1" s="610"/>
      <c r="F1" s="610"/>
      <c r="G1" s="610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zoomScaleNormal="100"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33" t="s">
        <v>161</v>
      </c>
      <c r="B6" s="636" t="s">
        <v>208</v>
      </c>
      <c r="C6" s="633" t="s">
        <v>209</v>
      </c>
      <c r="D6" s="626" t="s">
        <v>175</v>
      </c>
      <c r="E6" s="610" t="s">
        <v>154</v>
      </c>
      <c r="F6" s="610"/>
      <c r="G6" s="636" t="s">
        <v>146</v>
      </c>
      <c r="H6" s="628" t="s">
        <v>178</v>
      </c>
      <c r="I6" s="630" t="s">
        <v>179</v>
      </c>
      <c r="J6" s="631"/>
      <c r="K6" s="631"/>
      <c r="L6" s="632"/>
      <c r="M6" s="633" t="s">
        <v>183</v>
      </c>
      <c r="N6" s="626" t="s">
        <v>139</v>
      </c>
    </row>
    <row r="7" spans="1:14" x14ac:dyDescent="0.2">
      <c r="A7" s="635"/>
      <c r="B7" s="635"/>
      <c r="C7" s="634"/>
      <c r="D7" s="629"/>
      <c r="E7" s="267" t="s">
        <v>176</v>
      </c>
      <c r="F7" s="267" t="s">
        <v>177</v>
      </c>
      <c r="G7" s="635"/>
      <c r="H7" s="629"/>
      <c r="I7" s="242" t="s">
        <v>180</v>
      </c>
      <c r="J7" s="242" t="s">
        <v>181</v>
      </c>
      <c r="K7" s="242" t="s">
        <v>182</v>
      </c>
      <c r="L7" s="242" t="s">
        <v>281</v>
      </c>
      <c r="M7" s="634"/>
      <c r="N7" s="627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Normal="10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78" t="s">
        <v>16</v>
      </c>
      <c r="B1" s="378"/>
      <c r="C1" s="378"/>
      <c r="D1" s="378"/>
      <c r="E1" s="378"/>
    </row>
    <row r="2" spans="1:5" s="1" customFormat="1" ht="24" customHeight="1" x14ac:dyDescent="0.25">
      <c r="A2" s="394"/>
      <c r="B2" s="395"/>
      <c r="C2" s="395"/>
      <c r="D2" s="395"/>
      <c r="E2" s="395"/>
    </row>
    <row r="3" spans="1:5" ht="10.5" customHeight="1" thickBot="1" x14ac:dyDescent="0.3"/>
    <row r="4" spans="1:5" s="3" customFormat="1" ht="21" customHeight="1" x14ac:dyDescent="0.2">
      <c r="A4" s="399" t="s">
        <v>15</v>
      </c>
      <c r="B4" s="392" t="s">
        <v>12</v>
      </c>
      <c r="C4" s="392" t="s">
        <v>13</v>
      </c>
      <c r="D4" s="385" t="s">
        <v>14</v>
      </c>
      <c r="E4" s="396"/>
    </row>
    <row r="5" spans="1:5" s="3" customFormat="1" ht="16.5" thickBot="1" x14ac:dyDescent="0.25">
      <c r="A5" s="400"/>
      <c r="B5" s="401"/>
      <c r="C5" s="401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402"/>
      <c r="B7" s="403"/>
      <c r="C7" s="403"/>
      <c r="D7" s="403"/>
      <c r="E7" s="404"/>
    </row>
    <row r="8" spans="1:5" ht="12.95" customHeight="1" x14ac:dyDescent="0.25">
      <c r="A8" s="16"/>
      <c r="B8" s="17"/>
      <c r="C8" s="10"/>
      <c r="D8" s="397"/>
      <c r="E8" s="398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zoomScaleNormal="100"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7.2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37"/>
      <c r="B2" s="637"/>
      <c r="C2" s="637"/>
      <c r="D2" s="637"/>
      <c r="E2" s="637"/>
      <c r="F2" s="637"/>
      <c r="G2" s="637"/>
    </row>
    <row r="3" spans="1:7" x14ac:dyDescent="0.2">
      <c r="A3" s="637"/>
      <c r="B3" s="637"/>
      <c r="C3" s="637"/>
      <c r="D3" s="637"/>
      <c r="E3" s="637"/>
      <c r="F3" s="637"/>
      <c r="G3" s="637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zoomScaleNormal="100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609"/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37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</row>
    <row r="2" spans="1:13" ht="12.75" customHeight="1" x14ac:dyDescent="0.2"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3" s="280" customFormat="1" ht="12.75" customHeight="1" x14ac:dyDescent="0.2"/>
    <row r="4" spans="1:13" x14ac:dyDescent="0.2">
      <c r="C4" s="637" t="s">
        <v>216</v>
      </c>
      <c r="D4" s="637"/>
      <c r="E4" s="637"/>
      <c r="F4" s="637"/>
      <c r="G4" s="637"/>
      <c r="H4" s="637"/>
      <c r="I4" s="637"/>
      <c r="J4" s="637"/>
      <c r="K4" s="637"/>
      <c r="L4" s="637"/>
    </row>
    <row r="5" spans="1:13" ht="13.5" thickBot="1" x14ac:dyDescent="0.25">
      <c r="A5" s="641"/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</row>
    <row r="6" spans="1:13" ht="13.5" thickBot="1" x14ac:dyDescent="0.25">
      <c r="A6" s="638" t="s">
        <v>210</v>
      </c>
      <c r="B6" s="638" t="s">
        <v>137</v>
      </c>
      <c r="C6" s="643" t="s">
        <v>211</v>
      </c>
      <c r="D6" s="644" t="s">
        <v>235</v>
      </c>
      <c r="E6" s="644" t="s">
        <v>219</v>
      </c>
      <c r="F6" s="640"/>
      <c r="G6" s="640"/>
      <c r="H6" s="640"/>
      <c r="I6" s="649" t="s">
        <v>217</v>
      </c>
      <c r="J6" s="650"/>
      <c r="K6" s="640"/>
      <c r="L6" s="640"/>
      <c r="M6" s="640"/>
    </row>
    <row r="7" spans="1:13" ht="13.5" thickBot="1" x14ac:dyDescent="0.25">
      <c r="A7" s="639"/>
      <c r="B7" s="642"/>
      <c r="C7" s="642"/>
      <c r="D7" s="645"/>
      <c r="E7" s="647"/>
      <c r="F7" s="640" t="s">
        <v>212</v>
      </c>
      <c r="G7" s="640"/>
      <c r="H7" s="640"/>
      <c r="I7" s="644" t="s">
        <v>218</v>
      </c>
      <c r="J7" s="644" t="s">
        <v>220</v>
      </c>
      <c r="K7" s="640" t="s">
        <v>212</v>
      </c>
      <c r="L7" s="640"/>
      <c r="M7" s="640"/>
    </row>
    <row r="8" spans="1:13" ht="73.5" customHeight="1" thickBot="1" x14ac:dyDescent="0.25">
      <c r="A8" s="639"/>
      <c r="B8" s="642"/>
      <c r="C8" s="642"/>
      <c r="D8" s="646"/>
      <c r="E8" s="648"/>
      <c r="F8" s="278" t="s">
        <v>213</v>
      </c>
      <c r="G8" s="278" t="s">
        <v>214</v>
      </c>
      <c r="H8" s="278" t="s">
        <v>215</v>
      </c>
      <c r="I8" s="646"/>
      <c r="J8" s="646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Normal="100"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26" zoomScaleNormal="100" workbookViewId="0">
      <selection activeCell="H39" sqref="H39"/>
    </sheetView>
  </sheetViews>
  <sheetFormatPr defaultRowHeight="12.75" x14ac:dyDescent="0.2"/>
  <cols>
    <col min="1" max="1" width="22.7109375" customWidth="1"/>
    <col min="2" max="2" width="7.140625" customWidth="1"/>
    <col min="3" max="3" width="8.7109375" customWidth="1"/>
    <col min="4" max="4" width="3.28515625" customWidth="1"/>
    <col min="5" max="5" width="38.5703125" customWidth="1"/>
    <col min="6" max="6" width="5.85546875" customWidth="1"/>
    <col min="7" max="7" width="22.28515625" customWidth="1"/>
    <col min="8" max="8" width="7.28515625" customWidth="1"/>
    <col min="9" max="9" width="8.5703125" customWidth="1"/>
    <col min="10" max="10" width="3.28515625" customWidth="1"/>
    <col min="11" max="11" width="37.5703125" customWidth="1"/>
    <col min="12" max="12" width="6.140625" customWidth="1"/>
  </cols>
  <sheetData>
    <row r="1" spans="1:12" x14ac:dyDescent="0.2">
      <c r="B1" t="s">
        <v>412</v>
      </c>
    </row>
    <row r="2" spans="1:12" x14ac:dyDescent="0.2">
      <c r="B2" t="s">
        <v>413</v>
      </c>
    </row>
    <row r="3" spans="1:12" x14ac:dyDescent="0.2">
      <c r="B3" t="s">
        <v>414</v>
      </c>
    </row>
    <row r="4" spans="1:12" x14ac:dyDescent="0.2">
      <c r="B4" t="s">
        <v>524</v>
      </c>
    </row>
    <row r="6" spans="1:12" ht="45" customHeight="1" x14ac:dyDescent="0.2">
      <c r="A6" s="285" t="s">
        <v>148</v>
      </c>
      <c r="B6" s="336" t="s">
        <v>146</v>
      </c>
      <c r="C6" s="303" t="s">
        <v>278</v>
      </c>
      <c r="D6" s="369" t="s">
        <v>279</v>
      </c>
      <c r="E6" s="303" t="s">
        <v>280</v>
      </c>
      <c r="F6" s="377" t="s">
        <v>279</v>
      </c>
      <c r="G6" s="358" t="s">
        <v>148</v>
      </c>
      <c r="H6" s="336" t="s">
        <v>146</v>
      </c>
      <c r="I6" s="303" t="s">
        <v>278</v>
      </c>
      <c r="J6" s="337" t="s">
        <v>279</v>
      </c>
      <c r="K6" s="303" t="s">
        <v>280</v>
      </c>
      <c r="L6" s="338" t="s">
        <v>279</v>
      </c>
    </row>
    <row r="7" spans="1:12" hidden="1" x14ac:dyDescent="0.2">
      <c r="A7" s="339"/>
      <c r="B7" s="264"/>
      <c r="C7" s="339"/>
      <c r="D7" s="374"/>
      <c r="E7" s="372"/>
      <c r="F7" s="371"/>
    </row>
    <row r="8" spans="1:12" ht="45" customHeight="1" x14ac:dyDescent="0.2">
      <c r="A8" s="360" t="s">
        <v>416</v>
      </c>
      <c r="B8" s="339" t="s">
        <v>430</v>
      </c>
      <c r="C8" s="373" t="s">
        <v>415</v>
      </c>
      <c r="D8" s="264"/>
      <c r="E8" s="651" t="s">
        <v>435</v>
      </c>
      <c r="F8" s="652"/>
      <c r="G8" s="370" t="s">
        <v>422</v>
      </c>
      <c r="H8" s="339" t="s">
        <v>430</v>
      </c>
      <c r="I8" s="373" t="s">
        <v>415</v>
      </c>
      <c r="J8" s="366"/>
      <c r="K8" s="658" t="s">
        <v>472</v>
      </c>
      <c r="L8" s="659"/>
    </row>
    <row r="9" spans="1:12" ht="25.5" customHeight="1" x14ac:dyDescent="0.2">
      <c r="A9" s="339"/>
      <c r="B9" s="264"/>
      <c r="C9" s="339"/>
      <c r="D9" s="375"/>
      <c r="E9" s="361" t="s">
        <v>431</v>
      </c>
      <c r="F9" s="664">
        <v>5</v>
      </c>
      <c r="G9" s="370"/>
      <c r="H9" s="365"/>
      <c r="I9" s="360"/>
      <c r="J9" s="366"/>
      <c r="K9" s="362" t="s">
        <v>473</v>
      </c>
      <c r="L9" s="666">
        <v>5</v>
      </c>
    </row>
    <row r="10" spans="1:12" x14ac:dyDescent="0.2">
      <c r="A10" s="339"/>
      <c r="B10" s="264"/>
      <c r="C10" s="339"/>
      <c r="D10" s="359"/>
      <c r="E10" s="361" t="s">
        <v>432</v>
      </c>
      <c r="F10" s="664">
        <v>5</v>
      </c>
      <c r="G10" s="370"/>
      <c r="H10" s="365"/>
      <c r="I10" s="360"/>
      <c r="J10" s="366"/>
      <c r="K10" s="361" t="s">
        <v>474</v>
      </c>
      <c r="L10" s="666">
        <v>5</v>
      </c>
    </row>
    <row r="11" spans="1:12" ht="25.5" customHeight="1" x14ac:dyDescent="0.2">
      <c r="A11" s="339"/>
      <c r="B11" s="264"/>
      <c r="C11" s="339"/>
      <c r="D11" s="359"/>
      <c r="E11" s="361" t="s">
        <v>421</v>
      </c>
      <c r="F11" s="664">
        <v>5</v>
      </c>
      <c r="G11" s="370"/>
      <c r="H11" s="365"/>
      <c r="I11" s="360"/>
      <c r="J11" s="366"/>
      <c r="K11" s="362" t="s">
        <v>475</v>
      </c>
      <c r="L11" s="666">
        <v>5</v>
      </c>
    </row>
    <row r="12" spans="1:12" ht="26.25" customHeight="1" x14ac:dyDescent="0.2">
      <c r="A12" s="339"/>
      <c r="B12" s="264"/>
      <c r="C12" s="339"/>
      <c r="D12" s="359"/>
      <c r="E12" s="361" t="s">
        <v>433</v>
      </c>
      <c r="F12" s="664">
        <v>5</v>
      </c>
      <c r="G12" s="370"/>
      <c r="H12" s="365"/>
      <c r="I12" s="360"/>
      <c r="J12" s="366"/>
      <c r="K12" s="361" t="s">
        <v>476</v>
      </c>
      <c r="L12" s="666">
        <v>5</v>
      </c>
    </row>
    <row r="13" spans="1:12" ht="15.75" customHeight="1" x14ac:dyDescent="0.2">
      <c r="A13" s="339"/>
      <c r="B13" s="264"/>
      <c r="C13" s="339"/>
      <c r="D13" s="374"/>
      <c r="E13" s="361" t="s">
        <v>434</v>
      </c>
      <c r="F13" s="664">
        <v>5</v>
      </c>
      <c r="G13" s="370"/>
      <c r="H13" s="365"/>
      <c r="I13" s="360"/>
      <c r="J13" s="366"/>
      <c r="K13" s="362" t="s">
        <v>477</v>
      </c>
      <c r="L13" s="666">
        <v>5</v>
      </c>
    </row>
    <row r="14" spans="1:12" ht="18" customHeight="1" x14ac:dyDescent="0.2">
      <c r="A14" s="339"/>
      <c r="B14" s="264"/>
      <c r="C14" s="373"/>
      <c r="D14" s="264"/>
      <c r="E14" s="653" t="s">
        <v>436</v>
      </c>
      <c r="F14" s="654"/>
      <c r="G14" s="370"/>
      <c r="H14" s="365"/>
      <c r="I14" s="360"/>
      <c r="J14" s="366"/>
      <c r="K14" s="655" t="s">
        <v>478</v>
      </c>
      <c r="L14" s="655"/>
    </row>
    <row r="15" spans="1:12" ht="25.5" customHeight="1" x14ac:dyDescent="0.2">
      <c r="A15" s="339"/>
      <c r="B15" s="264"/>
      <c r="C15" s="339"/>
      <c r="D15" s="375"/>
      <c r="E15" s="361" t="s">
        <v>437</v>
      </c>
      <c r="F15" s="664">
        <v>5</v>
      </c>
      <c r="G15" s="370"/>
      <c r="H15" s="365"/>
      <c r="I15" s="360"/>
      <c r="J15" s="366"/>
      <c r="K15" s="361" t="s">
        <v>479</v>
      </c>
      <c r="L15" s="666">
        <v>5</v>
      </c>
    </row>
    <row r="16" spans="1:12" ht="22.5" x14ac:dyDescent="0.2">
      <c r="A16" s="339"/>
      <c r="B16" s="264"/>
      <c r="C16" s="339"/>
      <c r="D16" s="359"/>
      <c r="E16" s="361" t="s">
        <v>438</v>
      </c>
      <c r="F16" s="664">
        <v>5</v>
      </c>
      <c r="G16" s="370"/>
      <c r="H16" s="365"/>
      <c r="I16" s="360"/>
      <c r="J16" s="366"/>
      <c r="K16" s="362" t="s">
        <v>480</v>
      </c>
      <c r="L16" s="666">
        <v>5</v>
      </c>
    </row>
    <row r="17" spans="1:12" ht="15" customHeight="1" x14ac:dyDescent="0.2">
      <c r="A17" s="339"/>
      <c r="B17" s="264"/>
      <c r="C17" s="339"/>
      <c r="D17" s="359"/>
      <c r="E17" s="361" t="s">
        <v>439</v>
      </c>
      <c r="F17" s="664">
        <v>5</v>
      </c>
      <c r="G17" s="370"/>
      <c r="H17" s="365"/>
      <c r="I17" s="360"/>
      <c r="J17" s="366"/>
      <c r="K17" s="361" t="s">
        <v>481</v>
      </c>
      <c r="L17" s="666">
        <v>5</v>
      </c>
    </row>
    <row r="18" spans="1:12" ht="15.75" customHeight="1" x14ac:dyDescent="0.2">
      <c r="A18" s="339"/>
      <c r="B18" s="264"/>
      <c r="C18" s="339"/>
      <c r="D18" s="359"/>
      <c r="E18" s="362" t="s">
        <v>440</v>
      </c>
      <c r="F18" s="664">
        <v>5</v>
      </c>
      <c r="G18" s="370"/>
      <c r="H18" s="365"/>
      <c r="I18" s="360"/>
      <c r="J18" s="366"/>
      <c r="K18" s="361" t="s">
        <v>482</v>
      </c>
      <c r="L18" s="666">
        <v>5</v>
      </c>
    </row>
    <row r="19" spans="1:12" ht="24.75" customHeight="1" x14ac:dyDescent="0.2">
      <c r="A19" s="339"/>
      <c r="B19" s="264"/>
      <c r="C19" s="339"/>
      <c r="D19" s="359"/>
      <c r="E19" s="361" t="s">
        <v>441</v>
      </c>
      <c r="F19" s="664">
        <v>5</v>
      </c>
      <c r="G19" s="370"/>
      <c r="H19" s="365"/>
      <c r="I19" s="360"/>
      <c r="J19" s="366"/>
      <c r="K19" s="655" t="s">
        <v>483</v>
      </c>
      <c r="L19" s="655"/>
    </row>
    <row r="20" spans="1:12" ht="26.25" customHeight="1" x14ac:dyDescent="0.2">
      <c r="A20" s="339"/>
      <c r="B20" s="264"/>
      <c r="C20" s="339"/>
      <c r="D20" s="374"/>
      <c r="E20" s="361" t="s">
        <v>442</v>
      </c>
      <c r="F20" s="664">
        <v>5</v>
      </c>
      <c r="G20" s="370"/>
      <c r="H20" s="365"/>
      <c r="I20" s="360"/>
      <c r="J20" s="366"/>
      <c r="K20" s="362" t="s">
        <v>484</v>
      </c>
      <c r="L20" s="666">
        <v>5</v>
      </c>
    </row>
    <row r="21" spans="1:12" ht="17.25" customHeight="1" x14ac:dyDescent="0.2">
      <c r="A21" s="339"/>
      <c r="B21" s="264"/>
      <c r="C21" s="373"/>
      <c r="D21" s="264"/>
      <c r="E21" s="653" t="s">
        <v>443</v>
      </c>
      <c r="F21" s="654"/>
      <c r="G21" s="370"/>
      <c r="H21" s="365"/>
      <c r="I21" s="360"/>
      <c r="J21" s="366"/>
      <c r="K21" s="364" t="s">
        <v>485</v>
      </c>
      <c r="L21" s="666">
        <v>5</v>
      </c>
    </row>
    <row r="22" spans="1:12" ht="18" customHeight="1" x14ac:dyDescent="0.2">
      <c r="A22" s="339"/>
      <c r="B22" s="264"/>
      <c r="C22" s="339"/>
      <c r="D22" s="375"/>
      <c r="E22" s="362" t="s">
        <v>444</v>
      </c>
      <c r="F22" s="664">
        <v>5</v>
      </c>
      <c r="G22" s="370"/>
      <c r="H22" s="365"/>
      <c r="I22" s="360"/>
      <c r="J22" s="366"/>
      <c r="K22" s="362" t="s">
        <v>486</v>
      </c>
      <c r="L22" s="666">
        <v>5</v>
      </c>
    </row>
    <row r="23" spans="1:12" ht="22.5" x14ac:dyDescent="0.2">
      <c r="A23" s="339"/>
      <c r="B23" s="264"/>
      <c r="C23" s="339"/>
      <c r="D23" s="359"/>
      <c r="E23" s="362" t="s">
        <v>418</v>
      </c>
      <c r="F23" s="664">
        <v>5</v>
      </c>
      <c r="G23" s="370"/>
      <c r="H23" s="365"/>
      <c r="I23" s="360"/>
      <c r="J23" s="366"/>
      <c r="K23" s="362" t="s">
        <v>487</v>
      </c>
      <c r="L23" s="666">
        <v>5</v>
      </c>
    </row>
    <row r="24" spans="1:12" ht="22.5" x14ac:dyDescent="0.2">
      <c r="A24" s="339"/>
      <c r="B24" s="264"/>
      <c r="C24" s="339"/>
      <c r="D24" s="359"/>
      <c r="E24" s="362" t="s">
        <v>445</v>
      </c>
      <c r="F24" s="664">
        <v>5</v>
      </c>
      <c r="G24" s="370"/>
      <c r="H24" s="365"/>
      <c r="I24" s="360"/>
      <c r="J24" s="366"/>
      <c r="K24" s="655" t="s">
        <v>488</v>
      </c>
      <c r="L24" s="655"/>
    </row>
    <row r="25" spans="1:12" ht="36" customHeight="1" x14ac:dyDescent="0.2">
      <c r="A25" s="339"/>
      <c r="B25" s="264"/>
      <c r="C25" s="339"/>
      <c r="D25" s="374"/>
      <c r="E25" s="363" t="s">
        <v>417</v>
      </c>
      <c r="F25" s="664">
        <v>5</v>
      </c>
      <c r="G25" s="370"/>
      <c r="H25" s="365"/>
      <c r="I25" s="360"/>
      <c r="J25" s="366"/>
      <c r="K25" s="361" t="s">
        <v>489</v>
      </c>
      <c r="L25" s="666">
        <v>5</v>
      </c>
    </row>
    <row r="26" spans="1:12" ht="15" customHeight="1" x14ac:dyDescent="0.2">
      <c r="A26" s="339"/>
      <c r="B26" s="264"/>
      <c r="C26" s="373"/>
      <c r="D26" s="264"/>
      <c r="E26" s="653" t="s">
        <v>446</v>
      </c>
      <c r="F26" s="654"/>
      <c r="G26" s="370"/>
      <c r="H26" s="365"/>
      <c r="I26" s="360"/>
      <c r="J26" s="366"/>
      <c r="K26" s="361" t="s">
        <v>490</v>
      </c>
      <c r="L26" s="666">
        <v>5</v>
      </c>
    </row>
    <row r="27" spans="1:12" x14ac:dyDescent="0.2">
      <c r="A27" s="339"/>
      <c r="B27" s="264"/>
      <c r="C27" s="339"/>
      <c r="D27" s="375"/>
      <c r="E27" s="361" t="s">
        <v>447</v>
      </c>
      <c r="F27" s="664">
        <v>5</v>
      </c>
      <c r="G27" s="370"/>
      <c r="H27" s="365"/>
      <c r="I27" s="360"/>
      <c r="J27" s="366"/>
      <c r="K27" s="361" t="s">
        <v>423</v>
      </c>
      <c r="L27" s="666">
        <v>5</v>
      </c>
    </row>
    <row r="28" spans="1:12" ht="15" customHeight="1" x14ac:dyDescent="0.2">
      <c r="A28" s="339"/>
      <c r="B28" s="264"/>
      <c r="C28" s="339"/>
      <c r="D28" s="359"/>
      <c r="E28" s="361" t="s">
        <v>420</v>
      </c>
      <c r="F28" s="664">
        <v>5</v>
      </c>
      <c r="G28" s="370"/>
      <c r="H28" s="365"/>
      <c r="I28" s="360"/>
      <c r="J28" s="366"/>
      <c r="K28" s="655" t="s">
        <v>491</v>
      </c>
      <c r="L28" s="655"/>
    </row>
    <row r="29" spans="1:12" ht="15" customHeight="1" x14ac:dyDescent="0.2">
      <c r="A29" s="339"/>
      <c r="B29" s="264"/>
      <c r="C29" s="339"/>
      <c r="D29" s="359"/>
      <c r="E29" s="361" t="s">
        <v>448</v>
      </c>
      <c r="F29" s="664">
        <v>5</v>
      </c>
      <c r="G29" s="370"/>
      <c r="H29" s="365"/>
      <c r="I29" s="360"/>
      <c r="J29" s="366"/>
      <c r="K29" s="362" t="s">
        <v>492</v>
      </c>
      <c r="L29" s="666">
        <v>5</v>
      </c>
    </row>
    <row r="30" spans="1:12" ht="33.75" x14ac:dyDescent="0.2">
      <c r="A30" s="339"/>
      <c r="B30" s="264"/>
      <c r="C30" s="339"/>
      <c r="D30" s="359"/>
      <c r="E30" s="361" t="s">
        <v>419</v>
      </c>
      <c r="F30" s="664">
        <v>5</v>
      </c>
      <c r="G30" s="370"/>
      <c r="H30" s="365"/>
      <c r="I30" s="360"/>
      <c r="J30" s="366"/>
      <c r="K30" s="362" t="s">
        <v>493</v>
      </c>
      <c r="L30" s="666">
        <v>5</v>
      </c>
    </row>
    <row r="31" spans="1:12" ht="14.25" customHeight="1" x14ac:dyDescent="0.2">
      <c r="A31" s="339"/>
      <c r="B31" s="264"/>
      <c r="C31" s="339"/>
      <c r="D31" s="359"/>
      <c r="E31" s="361" t="s">
        <v>449</v>
      </c>
      <c r="F31" s="664">
        <v>5</v>
      </c>
      <c r="G31" s="370"/>
      <c r="H31" s="365"/>
      <c r="I31" s="360"/>
      <c r="J31" s="366"/>
      <c r="K31" s="362" t="s">
        <v>494</v>
      </c>
      <c r="L31" s="666">
        <v>5</v>
      </c>
    </row>
    <row r="32" spans="1:12" ht="24.75" customHeight="1" x14ac:dyDescent="0.2">
      <c r="A32" s="339"/>
      <c r="B32" s="264"/>
      <c r="C32" s="339"/>
      <c r="D32" s="359"/>
      <c r="E32" s="361" t="s">
        <v>450</v>
      </c>
      <c r="F32" s="664">
        <v>5</v>
      </c>
      <c r="G32" s="370"/>
      <c r="H32" s="365"/>
      <c r="I32" s="360"/>
      <c r="J32" s="366"/>
      <c r="K32" s="362" t="s">
        <v>495</v>
      </c>
      <c r="L32" s="666">
        <v>5</v>
      </c>
    </row>
    <row r="33" spans="1:12" ht="22.5" x14ac:dyDescent="0.2">
      <c r="A33" s="339"/>
      <c r="B33" s="264"/>
      <c r="C33" s="339"/>
      <c r="D33" s="359"/>
      <c r="E33" s="361" t="s">
        <v>451</v>
      </c>
      <c r="F33" s="664">
        <v>5</v>
      </c>
      <c r="G33" s="370"/>
      <c r="H33" s="365"/>
      <c r="I33" s="360"/>
      <c r="J33" s="366"/>
      <c r="K33" s="362" t="s">
        <v>496</v>
      </c>
      <c r="L33" s="666">
        <v>5</v>
      </c>
    </row>
    <row r="34" spans="1:12" x14ac:dyDescent="0.2">
      <c r="A34" s="339"/>
      <c r="B34" s="264"/>
      <c r="C34" s="339"/>
      <c r="D34" s="359"/>
      <c r="E34" s="361" t="s">
        <v>452</v>
      </c>
      <c r="F34" s="664">
        <v>5</v>
      </c>
      <c r="G34" s="370"/>
      <c r="H34" s="365"/>
      <c r="I34" s="360"/>
      <c r="J34" s="366"/>
      <c r="K34" s="655" t="s">
        <v>497</v>
      </c>
      <c r="L34" s="655"/>
    </row>
    <row r="35" spans="1:12" ht="15" customHeight="1" x14ac:dyDescent="0.2">
      <c r="A35" s="339"/>
      <c r="B35" s="264"/>
      <c r="C35" s="339"/>
      <c r="D35" s="374"/>
      <c r="E35" s="361" t="s">
        <v>453</v>
      </c>
      <c r="F35" s="664">
        <v>5</v>
      </c>
      <c r="G35" s="370"/>
      <c r="H35" s="365"/>
      <c r="I35" s="360"/>
      <c r="J35" s="366"/>
      <c r="K35" s="364" t="s">
        <v>498</v>
      </c>
      <c r="L35" s="666">
        <v>5</v>
      </c>
    </row>
    <row r="36" spans="1:12" ht="23.25" customHeight="1" x14ac:dyDescent="0.2">
      <c r="A36" s="339"/>
      <c r="B36" s="264"/>
      <c r="C36" s="373"/>
      <c r="D36" s="264"/>
      <c r="E36" s="653" t="s">
        <v>454</v>
      </c>
      <c r="F36" s="654"/>
      <c r="G36" s="370"/>
      <c r="H36" s="365"/>
      <c r="I36" s="360"/>
      <c r="J36" s="366"/>
      <c r="K36" s="362" t="s">
        <v>499</v>
      </c>
      <c r="L36" s="666">
        <v>5</v>
      </c>
    </row>
    <row r="37" spans="1:12" ht="24" customHeight="1" x14ac:dyDescent="0.2">
      <c r="A37" s="339"/>
      <c r="B37" s="264"/>
      <c r="C37" s="339"/>
      <c r="D37" s="375"/>
      <c r="E37" s="362" t="s">
        <v>455</v>
      </c>
      <c r="F37" s="664">
        <v>5</v>
      </c>
      <c r="G37" s="370"/>
      <c r="H37" s="365"/>
      <c r="I37" s="360"/>
      <c r="J37" s="366"/>
      <c r="K37" s="362" t="s">
        <v>500</v>
      </c>
      <c r="L37" s="666">
        <v>5</v>
      </c>
    </row>
    <row r="38" spans="1:12" ht="22.5" x14ac:dyDescent="0.2">
      <c r="A38" s="339"/>
      <c r="B38" s="264"/>
      <c r="C38" s="339"/>
      <c r="D38" s="359"/>
      <c r="E38" s="362" t="s">
        <v>456</v>
      </c>
      <c r="F38" s="664">
        <v>5</v>
      </c>
      <c r="G38" s="370"/>
      <c r="H38" s="365"/>
      <c r="I38" s="360"/>
      <c r="J38" s="366"/>
      <c r="K38" s="362" t="s">
        <v>501</v>
      </c>
      <c r="L38" s="666">
        <v>5</v>
      </c>
    </row>
    <row r="39" spans="1:12" ht="25.5" x14ac:dyDescent="0.2">
      <c r="A39" s="339"/>
      <c r="B39" s="264"/>
      <c r="C39" s="339"/>
      <c r="D39" s="359"/>
      <c r="E39" s="362" t="s">
        <v>457</v>
      </c>
      <c r="F39" s="664">
        <v>5</v>
      </c>
      <c r="G39" s="370" t="s">
        <v>424</v>
      </c>
      <c r="H39" s="339" t="s">
        <v>430</v>
      </c>
      <c r="I39" s="360"/>
      <c r="J39" s="366"/>
      <c r="K39" s="656" t="s">
        <v>502</v>
      </c>
      <c r="L39" s="657"/>
    </row>
    <row r="40" spans="1:12" ht="35.25" customHeight="1" x14ac:dyDescent="0.2">
      <c r="A40" s="339"/>
      <c r="B40" s="264"/>
      <c r="C40" s="339"/>
      <c r="D40" s="359"/>
      <c r="E40" s="362" t="s">
        <v>458</v>
      </c>
      <c r="F40" s="664">
        <v>5</v>
      </c>
      <c r="G40" s="370"/>
      <c r="H40" s="365"/>
      <c r="I40" s="360"/>
      <c r="J40" s="366"/>
      <c r="K40" s="364" t="s">
        <v>503</v>
      </c>
      <c r="L40" s="666">
        <v>5</v>
      </c>
    </row>
    <row r="41" spans="1:12" ht="14.25" customHeight="1" x14ac:dyDescent="0.2">
      <c r="A41" s="339"/>
      <c r="B41" s="264"/>
      <c r="C41" s="339"/>
      <c r="D41" s="374"/>
      <c r="E41" s="362" t="s">
        <v>459</v>
      </c>
      <c r="F41" s="664">
        <v>5</v>
      </c>
      <c r="G41" s="370"/>
      <c r="H41" s="365"/>
      <c r="I41" s="360"/>
      <c r="J41" s="366"/>
      <c r="K41" s="364" t="s">
        <v>504</v>
      </c>
      <c r="L41" s="666">
        <v>5</v>
      </c>
    </row>
    <row r="42" spans="1:12" ht="24.75" customHeight="1" x14ac:dyDescent="0.2">
      <c r="A42" s="339"/>
      <c r="B42" s="264"/>
      <c r="C42" s="373"/>
      <c r="D42" s="264"/>
      <c r="E42" s="653" t="s">
        <v>460</v>
      </c>
      <c r="F42" s="654"/>
      <c r="G42" s="370"/>
      <c r="H42" s="365"/>
      <c r="I42" s="360"/>
      <c r="J42" s="366"/>
      <c r="K42" s="364" t="s">
        <v>505</v>
      </c>
      <c r="L42" s="666">
        <v>5</v>
      </c>
    </row>
    <row r="43" spans="1:12" ht="24" customHeight="1" x14ac:dyDescent="0.2">
      <c r="A43" s="339"/>
      <c r="B43" s="264"/>
      <c r="C43" s="339"/>
      <c r="D43" s="375"/>
      <c r="E43" s="362" t="s">
        <v>461</v>
      </c>
      <c r="F43" s="664">
        <v>5</v>
      </c>
      <c r="G43" s="370"/>
      <c r="H43" s="365"/>
      <c r="I43" s="360"/>
      <c r="J43" s="366"/>
      <c r="K43" s="364" t="s">
        <v>506</v>
      </c>
      <c r="L43" s="666">
        <v>5</v>
      </c>
    </row>
    <row r="44" spans="1:12" ht="22.5" x14ac:dyDescent="0.2">
      <c r="A44" s="339"/>
      <c r="B44" s="264"/>
      <c r="C44" s="339"/>
      <c r="D44" s="359"/>
      <c r="E44" s="362" t="s">
        <v>462</v>
      </c>
      <c r="F44" s="664">
        <v>5</v>
      </c>
      <c r="G44" s="370"/>
      <c r="H44" s="365"/>
      <c r="I44" s="360"/>
      <c r="J44" s="366"/>
      <c r="K44" s="364" t="s">
        <v>507</v>
      </c>
      <c r="L44" s="666">
        <v>5</v>
      </c>
    </row>
    <row r="45" spans="1:12" ht="35.25" customHeight="1" x14ac:dyDescent="0.2">
      <c r="A45" s="339"/>
      <c r="B45" s="264"/>
      <c r="C45" s="339"/>
      <c r="D45" s="359"/>
      <c r="E45" s="362" t="s">
        <v>463</v>
      </c>
      <c r="F45" s="664">
        <v>5</v>
      </c>
      <c r="G45" s="370"/>
      <c r="H45" s="365"/>
      <c r="I45" s="360"/>
      <c r="J45" s="366"/>
      <c r="K45" s="364" t="s">
        <v>508</v>
      </c>
      <c r="L45" s="666">
        <v>5</v>
      </c>
    </row>
    <row r="46" spans="1:12" x14ac:dyDescent="0.2">
      <c r="A46" s="339"/>
      <c r="B46" s="264"/>
      <c r="C46" s="339"/>
      <c r="D46" s="359"/>
      <c r="E46" s="362" t="s">
        <v>464</v>
      </c>
      <c r="F46" s="664">
        <v>5</v>
      </c>
      <c r="G46" s="370"/>
      <c r="H46" s="365"/>
      <c r="I46" s="360"/>
      <c r="J46" s="366"/>
      <c r="K46" s="364" t="s">
        <v>509</v>
      </c>
      <c r="L46" s="666">
        <v>5</v>
      </c>
    </row>
    <row r="47" spans="1:12" ht="24.75" customHeight="1" x14ac:dyDescent="0.2">
      <c r="A47" s="339"/>
      <c r="B47" s="264"/>
      <c r="C47" s="339"/>
      <c r="D47" s="359"/>
      <c r="E47" s="362" t="s">
        <v>465</v>
      </c>
      <c r="F47" s="664">
        <v>5</v>
      </c>
      <c r="G47" s="370"/>
      <c r="H47" s="365"/>
      <c r="I47" s="360"/>
      <c r="J47" s="366"/>
      <c r="K47" s="364" t="s">
        <v>510</v>
      </c>
      <c r="L47" s="666">
        <v>5</v>
      </c>
    </row>
    <row r="48" spans="1:12" ht="35.25" customHeight="1" x14ac:dyDescent="0.2">
      <c r="A48" s="339"/>
      <c r="B48" s="264"/>
      <c r="C48" s="339"/>
      <c r="D48" s="374"/>
      <c r="E48" s="362" t="s">
        <v>466</v>
      </c>
      <c r="F48" s="664">
        <v>5</v>
      </c>
      <c r="G48" s="370"/>
      <c r="H48" s="365"/>
      <c r="I48" s="360"/>
      <c r="J48" s="366"/>
      <c r="K48" s="364" t="s">
        <v>511</v>
      </c>
      <c r="L48" s="666">
        <v>5</v>
      </c>
    </row>
    <row r="49" spans="1:12" ht="13.5" customHeight="1" x14ac:dyDescent="0.2">
      <c r="A49" s="339"/>
      <c r="B49" s="264"/>
      <c r="C49" s="373"/>
      <c r="D49" s="264"/>
      <c r="E49" s="376" t="s">
        <v>467</v>
      </c>
      <c r="F49" s="665">
        <v>5</v>
      </c>
      <c r="G49" s="370"/>
      <c r="H49" s="365"/>
      <c r="I49" s="360"/>
      <c r="J49" s="366"/>
      <c r="K49" s="364" t="s">
        <v>512</v>
      </c>
      <c r="L49" s="666">
        <v>5</v>
      </c>
    </row>
    <row r="50" spans="1:12" ht="36" customHeight="1" x14ac:dyDescent="0.2">
      <c r="A50" s="339"/>
      <c r="B50" s="264"/>
      <c r="C50" s="339"/>
      <c r="D50" s="375"/>
      <c r="E50" s="362" t="s">
        <v>468</v>
      </c>
      <c r="F50" s="664">
        <v>5</v>
      </c>
      <c r="G50" s="370"/>
      <c r="H50" s="365"/>
      <c r="I50" s="360"/>
      <c r="J50" s="366"/>
      <c r="K50" s="364" t="s">
        <v>513</v>
      </c>
      <c r="L50" s="666">
        <v>5</v>
      </c>
    </row>
    <row r="51" spans="1:12" ht="35.25" customHeight="1" x14ac:dyDescent="0.2">
      <c r="A51" s="339"/>
      <c r="B51" s="264"/>
      <c r="C51" s="339"/>
      <c r="D51" s="359"/>
      <c r="E51" s="362" t="s">
        <v>469</v>
      </c>
      <c r="F51" s="664">
        <v>5</v>
      </c>
      <c r="G51" s="370"/>
      <c r="H51" s="365"/>
      <c r="I51" s="360"/>
      <c r="J51" s="366"/>
      <c r="K51" s="364" t="s">
        <v>514</v>
      </c>
      <c r="L51" s="666">
        <v>5</v>
      </c>
    </row>
    <row r="52" spans="1:12" ht="25.5" customHeight="1" x14ac:dyDescent="0.2">
      <c r="A52" s="339"/>
      <c r="B52" s="264"/>
      <c r="C52" s="339"/>
      <c r="D52" s="359"/>
      <c r="E52" s="362" t="s">
        <v>470</v>
      </c>
      <c r="F52" s="664">
        <v>5</v>
      </c>
      <c r="G52" s="370"/>
      <c r="H52" s="365"/>
      <c r="I52" s="360"/>
      <c r="J52" s="366"/>
      <c r="K52" s="655" t="s">
        <v>515</v>
      </c>
      <c r="L52" s="655"/>
    </row>
    <row r="53" spans="1:12" ht="22.5" x14ac:dyDescent="0.2">
      <c r="A53" s="339"/>
      <c r="B53" s="264"/>
      <c r="C53" s="339"/>
      <c r="D53" s="359"/>
      <c r="E53" s="362" t="s">
        <v>471</v>
      </c>
      <c r="F53" s="665">
        <v>5</v>
      </c>
      <c r="G53" s="370"/>
      <c r="H53" s="365"/>
      <c r="I53" s="360"/>
      <c r="J53" s="366"/>
      <c r="K53" s="362" t="s">
        <v>516</v>
      </c>
      <c r="L53" s="666">
        <v>5</v>
      </c>
    </row>
    <row r="54" spans="1:12" ht="24" customHeight="1" x14ac:dyDescent="0.2">
      <c r="E54" s="367"/>
      <c r="F54" s="368"/>
      <c r="G54" s="360"/>
      <c r="H54" s="365"/>
      <c r="I54" s="360"/>
      <c r="J54" s="366"/>
      <c r="K54" s="362" t="s">
        <v>517</v>
      </c>
      <c r="L54" s="666">
        <v>5</v>
      </c>
    </row>
    <row r="55" spans="1:12" ht="23.25" customHeight="1" x14ac:dyDescent="0.2">
      <c r="E55" s="367"/>
      <c r="F55" s="368"/>
      <c r="G55" s="360"/>
      <c r="H55" s="365"/>
      <c r="I55" s="360"/>
      <c r="J55" s="366"/>
      <c r="K55" s="362" t="s">
        <v>525</v>
      </c>
      <c r="L55" s="666">
        <v>5</v>
      </c>
    </row>
    <row r="56" spans="1:12" ht="22.5" x14ac:dyDescent="0.2">
      <c r="E56" s="367"/>
      <c r="F56" s="368"/>
      <c r="G56" s="360"/>
      <c r="H56" s="365"/>
      <c r="I56" s="360"/>
      <c r="J56" s="366"/>
      <c r="K56" s="362" t="s">
        <v>518</v>
      </c>
      <c r="L56" s="666">
        <v>5</v>
      </c>
    </row>
    <row r="57" spans="1:12" ht="22.5" x14ac:dyDescent="0.2">
      <c r="E57" s="367"/>
      <c r="F57" s="368"/>
      <c r="G57" s="360"/>
      <c r="H57" s="365"/>
      <c r="I57" s="360"/>
      <c r="J57" s="366"/>
      <c r="K57" s="364" t="s">
        <v>519</v>
      </c>
      <c r="L57" s="666">
        <v>5</v>
      </c>
    </row>
    <row r="58" spans="1:12" ht="22.5" x14ac:dyDescent="0.2">
      <c r="E58" s="367"/>
      <c r="F58" s="368"/>
      <c r="G58" s="360"/>
      <c r="H58" s="365"/>
      <c r="I58" s="360"/>
      <c r="J58" s="366"/>
      <c r="K58" s="364" t="s">
        <v>520</v>
      </c>
      <c r="L58" s="666">
        <v>5</v>
      </c>
    </row>
    <row r="59" spans="1:12" ht="14.25" customHeight="1" x14ac:dyDescent="0.2">
      <c r="E59" s="367"/>
      <c r="F59" s="368"/>
      <c r="G59" s="360"/>
      <c r="H59" s="365"/>
      <c r="I59" s="360"/>
      <c r="J59" s="366"/>
      <c r="K59" s="655" t="s">
        <v>521</v>
      </c>
      <c r="L59" s="655"/>
    </row>
    <row r="60" spans="1:12" ht="24.75" customHeight="1" x14ac:dyDescent="0.2">
      <c r="E60" s="367"/>
      <c r="F60" s="368"/>
      <c r="G60" s="360"/>
      <c r="H60" s="365"/>
      <c r="I60" s="360"/>
      <c r="J60" s="366"/>
      <c r="K60" s="362" t="s">
        <v>522</v>
      </c>
      <c r="L60" s="666">
        <v>5</v>
      </c>
    </row>
    <row r="61" spans="1:12" x14ac:dyDescent="0.2">
      <c r="E61" s="367"/>
      <c r="F61" s="368"/>
      <c r="G61" s="360"/>
      <c r="H61" s="365"/>
      <c r="I61" s="360"/>
      <c r="J61" s="366"/>
      <c r="K61" s="362" t="s">
        <v>523</v>
      </c>
      <c r="L61" s="667">
        <v>5</v>
      </c>
    </row>
    <row r="62" spans="1:12" x14ac:dyDescent="0.2">
      <c r="A62" t="s">
        <v>260</v>
      </c>
    </row>
    <row r="63" spans="1:12" x14ac:dyDescent="0.2">
      <c r="A63" t="s">
        <v>261</v>
      </c>
    </row>
    <row r="64" spans="1:12" x14ac:dyDescent="0.2">
      <c r="A64" t="s">
        <v>262</v>
      </c>
    </row>
    <row r="65" spans="1:1" x14ac:dyDescent="0.2">
      <c r="A65" t="s">
        <v>263</v>
      </c>
    </row>
    <row r="66" spans="1:1" x14ac:dyDescent="0.2">
      <c r="A66" t="s">
        <v>264</v>
      </c>
    </row>
    <row r="67" spans="1:1" x14ac:dyDescent="0.2">
      <c r="A67" t="s">
        <v>265</v>
      </c>
    </row>
    <row r="68" spans="1:1" x14ac:dyDescent="0.2">
      <c r="A68" t="s">
        <v>266</v>
      </c>
    </row>
    <row r="69" spans="1:1" x14ac:dyDescent="0.2">
      <c r="A69" t="s">
        <v>267</v>
      </c>
    </row>
    <row r="70" spans="1:1" x14ac:dyDescent="0.2">
      <c r="A70" t="s">
        <v>268</v>
      </c>
    </row>
    <row r="71" spans="1:1" x14ac:dyDescent="0.2">
      <c r="A71" t="s">
        <v>269</v>
      </c>
    </row>
    <row r="72" spans="1:1" x14ac:dyDescent="0.2">
      <c r="A72" t="s">
        <v>270</v>
      </c>
    </row>
    <row r="73" spans="1:1" x14ac:dyDescent="0.2">
      <c r="A73" t="s">
        <v>271</v>
      </c>
    </row>
    <row r="74" spans="1:1" x14ac:dyDescent="0.2">
      <c r="A74" t="s">
        <v>272</v>
      </c>
    </row>
    <row r="75" spans="1:1" x14ac:dyDescent="0.2">
      <c r="A75" t="s">
        <v>273</v>
      </c>
    </row>
    <row r="76" spans="1:1" x14ac:dyDescent="0.2">
      <c r="A76" t="s">
        <v>274</v>
      </c>
    </row>
    <row r="77" spans="1:1" x14ac:dyDescent="0.2">
      <c r="A77" t="s">
        <v>275</v>
      </c>
    </row>
    <row r="78" spans="1:1" x14ac:dyDescent="0.2">
      <c r="A78" t="s">
        <v>276</v>
      </c>
    </row>
    <row r="79" spans="1:1" x14ac:dyDescent="0.2">
      <c r="A79" t="s">
        <v>277</v>
      </c>
    </row>
    <row r="81" spans="1:5" x14ac:dyDescent="0.2">
      <c r="A81" t="s">
        <v>425</v>
      </c>
      <c r="E81" t="s">
        <v>426</v>
      </c>
    </row>
    <row r="82" spans="1:5" x14ac:dyDescent="0.2">
      <c r="A82" t="s">
        <v>526</v>
      </c>
      <c r="E82" t="s">
        <v>427</v>
      </c>
    </row>
    <row r="84" spans="1:5" x14ac:dyDescent="0.2">
      <c r="E84" t="s">
        <v>428</v>
      </c>
    </row>
    <row r="85" spans="1:5" x14ac:dyDescent="0.2">
      <c r="E85" t="s">
        <v>429</v>
      </c>
    </row>
  </sheetData>
  <mergeCells count="15">
    <mergeCell ref="K8:L8"/>
    <mergeCell ref="K14:L14"/>
    <mergeCell ref="K19:L19"/>
    <mergeCell ref="K24:L24"/>
    <mergeCell ref="K28:L28"/>
    <mergeCell ref="K34:L34"/>
    <mergeCell ref="K39:L39"/>
    <mergeCell ref="K52:L52"/>
    <mergeCell ref="K59:L59"/>
    <mergeCell ref="E42:F42"/>
    <mergeCell ref="E8:F8"/>
    <mergeCell ref="E14:F14"/>
    <mergeCell ref="E21:F21"/>
    <mergeCell ref="E26:F26"/>
    <mergeCell ref="E36:F36"/>
  </mergeCells>
  <phoneticPr fontId="20" type="noConversion"/>
  <pageMargins left="0" right="0" top="0" bottom="0" header="0" footer="0"/>
  <pageSetup paperSize="8" scale="73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zoomScaleNormal="100"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60" t="s">
        <v>144</v>
      </c>
      <c r="B5" s="660"/>
      <c r="C5" s="660"/>
      <c r="D5" s="660"/>
      <c r="E5" s="660"/>
      <c r="F5" s="660"/>
      <c r="G5" s="660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"/>
  <sheetViews>
    <sheetView workbookViewId="0">
      <selection activeCell="B17" sqref="B17"/>
    </sheetView>
  </sheetViews>
  <sheetFormatPr defaultRowHeight="12.75" x14ac:dyDescent="0.2"/>
  <cols>
    <col min="1" max="1" width="21.28515625" customWidth="1"/>
    <col min="2" max="2" width="5.7109375" customWidth="1"/>
    <col min="3" max="3" width="7.85546875" customWidth="1"/>
    <col min="4" max="4" width="8" customWidth="1"/>
    <col min="5" max="6" width="4.7109375" customWidth="1"/>
    <col min="7" max="7" width="27" customWidth="1"/>
    <col min="8" max="8" width="5.7109375" customWidth="1"/>
    <col min="9" max="12" width="4.7109375" customWidth="1"/>
    <col min="13" max="14" width="5.7109375" customWidth="1"/>
    <col min="15" max="16" width="4.7109375" customWidth="1"/>
    <col min="17" max="17" width="5.7109375" customWidth="1"/>
    <col min="18" max="18" width="6.7109375" customWidth="1"/>
  </cols>
  <sheetData>
    <row r="2" spans="1:18" ht="15.75" x14ac:dyDescent="0.2">
      <c r="A2" s="615" t="s">
        <v>411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</row>
    <row r="4" spans="1:18" ht="15.75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</row>
    <row r="6" spans="1:18" ht="15" customHeight="1" x14ac:dyDescent="0.2">
      <c r="A6" s="661" t="s">
        <v>241</v>
      </c>
      <c r="B6" s="662" t="s">
        <v>242</v>
      </c>
      <c r="C6" s="663" t="s">
        <v>394</v>
      </c>
      <c r="D6" s="663" t="s">
        <v>395</v>
      </c>
      <c r="E6" s="663" t="s">
        <v>396</v>
      </c>
      <c r="F6" s="663" t="s">
        <v>397</v>
      </c>
      <c r="G6" s="661" t="s">
        <v>398</v>
      </c>
      <c r="H6" s="663" t="s">
        <v>399</v>
      </c>
      <c r="I6" s="663" t="s">
        <v>400</v>
      </c>
      <c r="J6" s="663" t="s">
        <v>401</v>
      </c>
      <c r="K6" s="663" t="s">
        <v>402</v>
      </c>
      <c r="L6" s="663" t="s">
        <v>403</v>
      </c>
      <c r="M6" s="661" t="s">
        <v>404</v>
      </c>
      <c r="N6" s="661"/>
      <c r="O6" s="663" t="s">
        <v>407</v>
      </c>
      <c r="P6" s="663" t="s">
        <v>408</v>
      </c>
      <c r="Q6" s="663" t="s">
        <v>409</v>
      </c>
      <c r="R6" s="663" t="s">
        <v>410</v>
      </c>
    </row>
    <row r="7" spans="1:18" ht="15" customHeight="1" x14ac:dyDescent="0.2">
      <c r="A7" s="661"/>
      <c r="B7" s="662"/>
      <c r="C7" s="663"/>
      <c r="D7" s="663"/>
      <c r="E7" s="663"/>
      <c r="F7" s="663"/>
      <c r="G7" s="661"/>
      <c r="H7" s="663"/>
      <c r="I7" s="663"/>
      <c r="J7" s="663"/>
      <c r="K7" s="663"/>
      <c r="L7" s="663"/>
      <c r="M7" s="661"/>
      <c r="N7" s="661"/>
      <c r="O7" s="663"/>
      <c r="P7" s="663"/>
      <c r="Q7" s="663"/>
      <c r="R7" s="663"/>
    </row>
    <row r="8" spans="1:18" ht="15" customHeight="1" x14ac:dyDescent="0.2">
      <c r="A8" s="661"/>
      <c r="B8" s="662"/>
      <c r="C8" s="663"/>
      <c r="D8" s="663"/>
      <c r="E8" s="663"/>
      <c r="F8" s="663"/>
      <c r="G8" s="661"/>
      <c r="H8" s="663"/>
      <c r="I8" s="663"/>
      <c r="J8" s="663"/>
      <c r="K8" s="663"/>
      <c r="L8" s="663"/>
      <c r="M8" s="662" t="s">
        <v>405</v>
      </c>
      <c r="N8" s="663" t="s">
        <v>406</v>
      </c>
      <c r="O8" s="663"/>
      <c r="P8" s="663"/>
      <c r="Q8" s="663"/>
      <c r="R8" s="663"/>
    </row>
    <row r="9" spans="1:18" ht="15" customHeight="1" x14ac:dyDescent="0.2">
      <c r="A9" s="661"/>
      <c r="B9" s="662"/>
      <c r="C9" s="663"/>
      <c r="D9" s="663"/>
      <c r="E9" s="663"/>
      <c r="F9" s="663"/>
      <c r="G9" s="661"/>
      <c r="H9" s="663"/>
      <c r="I9" s="663"/>
      <c r="J9" s="663"/>
      <c r="K9" s="663"/>
      <c r="L9" s="663"/>
      <c r="M9" s="662"/>
      <c r="N9" s="663"/>
      <c r="O9" s="663"/>
      <c r="P9" s="663"/>
      <c r="Q9" s="663"/>
      <c r="R9" s="663"/>
    </row>
    <row r="10" spans="1:18" ht="15" customHeight="1" x14ac:dyDescent="0.2">
      <c r="A10" s="661"/>
      <c r="B10" s="662"/>
      <c r="C10" s="663"/>
      <c r="D10" s="663"/>
      <c r="E10" s="663"/>
      <c r="F10" s="663"/>
      <c r="G10" s="661"/>
      <c r="H10" s="663"/>
      <c r="I10" s="663"/>
      <c r="J10" s="663"/>
      <c r="K10" s="663"/>
      <c r="L10" s="663"/>
      <c r="M10" s="662"/>
      <c r="N10" s="663"/>
      <c r="O10" s="663"/>
      <c r="P10" s="663"/>
      <c r="Q10" s="663"/>
      <c r="R10" s="663"/>
    </row>
  </sheetData>
  <mergeCells count="21">
    <mergeCell ref="K6:K10"/>
    <mergeCell ref="L6:L10"/>
    <mergeCell ref="O6:O10"/>
    <mergeCell ref="M8:M10"/>
    <mergeCell ref="M6:N7"/>
    <mergeCell ref="A2:R2"/>
    <mergeCell ref="A4:R4"/>
    <mergeCell ref="A6:A10"/>
    <mergeCell ref="B6:B10"/>
    <mergeCell ref="C6:C10"/>
    <mergeCell ref="D6:D10"/>
    <mergeCell ref="E6:E10"/>
    <mergeCell ref="F6:F10"/>
    <mergeCell ref="R6:R10"/>
    <mergeCell ref="G6:G10"/>
    <mergeCell ref="P6:P10"/>
    <mergeCell ref="Q6:Q10"/>
    <mergeCell ref="H6:H10"/>
    <mergeCell ref="N8:N10"/>
    <mergeCell ref="I6:I10"/>
    <mergeCell ref="J6:J10"/>
  </mergeCells>
  <phoneticPr fontId="20" type="noConversion"/>
  <pageMargins left="0.70866141732283472" right="0.62992125984251968" top="0.74803149606299213" bottom="0.74803149606299213" header="0.31496062992125984" footer="0.31496062992125984"/>
  <pageSetup paperSize="9" scale="95" orientation="landscape" r:id="rId1"/>
  <headerFooter>
    <oddHeader>&amp;LУАП и ОУП МГУ  НИВЦ МГУ  АИС "Учебный план"  &amp;R&amp;D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92" t="s">
        <v>17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6" t="s">
        <v>393</v>
      </c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23"/>
    </row>
    <row r="2" spans="1:63" ht="14.25" customHeight="1" x14ac:dyDescent="0.25">
      <c r="B2" s="495" t="s">
        <v>18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7" t="s">
        <v>19</v>
      </c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</row>
    <row r="3" spans="1:63" ht="29.45" customHeight="1" x14ac:dyDescent="0.3">
      <c r="A3" s="502" t="s">
        <v>392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493" t="s">
        <v>20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25"/>
      <c r="AK3" s="25"/>
      <c r="AL3" s="25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</row>
    <row r="4" spans="1:63" ht="15.75" x14ac:dyDescent="0.25">
      <c r="B4" s="495" t="s">
        <v>21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AI4" s="25"/>
      <c r="AU4" s="25" t="s">
        <v>22</v>
      </c>
    </row>
    <row r="5" spans="1:63" ht="18.75" customHeight="1" x14ac:dyDescent="0.25">
      <c r="B5" s="492" t="s">
        <v>23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135</v>
      </c>
      <c r="AN5" s="482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  <c r="BK5" s="483"/>
    </row>
    <row r="6" spans="1:63" ht="18.75" customHeight="1" x14ac:dyDescent="0.2"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107" t="s">
        <v>136</v>
      </c>
      <c r="AN6" s="482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  <c r="BK6" s="483"/>
    </row>
    <row r="7" spans="1:63" ht="18.75" customHeight="1" x14ac:dyDescent="0.2">
      <c r="C7" s="25" t="s">
        <v>24</v>
      </c>
      <c r="D7" s="498" t="s">
        <v>22</v>
      </c>
      <c r="E7" s="499"/>
      <c r="F7" s="499"/>
      <c r="G7" s="25"/>
      <c r="H7" s="498"/>
      <c r="I7" s="498"/>
      <c r="J7" s="498"/>
      <c r="K7" s="498"/>
      <c r="L7" s="498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N7" s="482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483"/>
      <c r="BF7" s="483"/>
      <c r="BG7" s="483"/>
      <c r="BH7" s="483"/>
      <c r="BI7" s="483"/>
      <c r="BJ7" s="483"/>
      <c r="BK7" s="483"/>
    </row>
    <row r="8" spans="1:63" ht="18.75" customHeight="1" x14ac:dyDescent="0.2">
      <c r="E8" s="25"/>
      <c r="G8" s="25"/>
      <c r="H8" s="501" t="s">
        <v>110</v>
      </c>
      <c r="I8" s="501"/>
      <c r="J8" s="501"/>
      <c r="K8" s="501"/>
      <c r="L8" s="501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82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  <c r="BK8" s="483"/>
    </row>
    <row r="9" spans="1:63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82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504" t="s">
        <v>25</v>
      </c>
      <c r="W11" s="504"/>
      <c r="X11" s="504"/>
      <c r="Y11" s="504"/>
      <c r="Z11" s="504"/>
      <c r="AA11" s="504"/>
      <c r="AB11" s="504"/>
      <c r="AC11" s="504"/>
      <c r="AD11" s="504"/>
      <c r="AL11" s="27" t="s">
        <v>22</v>
      </c>
      <c r="AM11" s="27"/>
      <c r="BC11" s="509" t="s">
        <v>26</v>
      </c>
      <c r="BD11" s="509"/>
      <c r="BE11" s="509"/>
      <c r="BF11" s="509"/>
      <c r="BG11" s="509"/>
      <c r="BH11" s="509"/>
      <c r="BI11" s="509"/>
      <c r="BJ11" s="509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49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10" t="s">
        <v>40</v>
      </c>
      <c r="BD13" s="484" t="s">
        <v>41</v>
      </c>
      <c r="BE13" s="484" t="s">
        <v>42</v>
      </c>
      <c r="BF13" s="484" t="s">
        <v>43</v>
      </c>
      <c r="BG13" s="484" t="s">
        <v>44</v>
      </c>
      <c r="BH13" s="490" t="s">
        <v>45</v>
      </c>
      <c r="BI13" s="487" t="s">
        <v>46</v>
      </c>
      <c r="BJ13" s="487" t="s">
        <v>47</v>
      </c>
    </row>
    <row r="14" spans="1:63" x14ac:dyDescent="0.2">
      <c r="B14" s="450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11"/>
      <c r="BD14" s="485"/>
      <c r="BE14" s="485"/>
      <c r="BF14" s="485"/>
      <c r="BG14" s="485"/>
      <c r="BH14" s="458"/>
      <c r="BI14" s="488"/>
      <c r="BJ14" s="488"/>
    </row>
    <row r="15" spans="1:63" x14ac:dyDescent="0.2">
      <c r="B15" s="45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11"/>
      <c r="BD15" s="485"/>
      <c r="BE15" s="485"/>
      <c r="BF15" s="485"/>
      <c r="BG15" s="485"/>
      <c r="BH15" s="458"/>
      <c r="BI15" s="488"/>
      <c r="BJ15" s="488"/>
    </row>
    <row r="16" spans="1:63" ht="13.5" thickBot="1" x14ac:dyDescent="0.25">
      <c r="B16" s="496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12"/>
      <c r="BD16" s="486"/>
      <c r="BE16" s="486"/>
      <c r="BF16" s="486"/>
      <c r="BG16" s="486"/>
      <c r="BH16" s="491"/>
      <c r="BI16" s="488"/>
      <c r="BJ16" s="489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513" t="s">
        <v>63</v>
      </c>
      <c r="AZ23" s="514"/>
      <c r="BA23" s="514"/>
      <c r="BB23" s="515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71" t="s">
        <v>111</v>
      </c>
      <c r="J25" s="472"/>
      <c r="L25" s="413" t="s">
        <v>65</v>
      </c>
      <c r="M25" s="413"/>
      <c r="N25" s="413"/>
      <c r="O25" s="413"/>
      <c r="Q25" s="163" t="s">
        <v>60</v>
      </c>
      <c r="R25" s="60"/>
      <c r="S25" s="413" t="s">
        <v>66</v>
      </c>
      <c r="T25" s="413"/>
      <c r="U25" s="413"/>
      <c r="V25" s="59"/>
      <c r="W25" s="49" t="s">
        <v>61</v>
      </c>
      <c r="Y25" s="413" t="s">
        <v>67</v>
      </c>
      <c r="Z25" s="413"/>
      <c r="AA25" s="413"/>
      <c r="AB25" s="59"/>
      <c r="AC25" s="49" t="s">
        <v>49</v>
      </c>
      <c r="AE25" s="413" t="s">
        <v>68</v>
      </c>
      <c r="AF25" s="413"/>
      <c r="AG25" s="413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49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65" t="s">
        <v>74</v>
      </c>
      <c r="AG27" s="466"/>
      <c r="AH27" s="466"/>
      <c r="AI27" s="466"/>
      <c r="AJ27" s="467"/>
      <c r="AK27" s="536" t="s">
        <v>75</v>
      </c>
      <c r="AL27" s="537"/>
      <c r="AM27" s="537"/>
      <c r="AN27" s="537"/>
      <c r="AO27" s="537"/>
      <c r="AP27" s="537"/>
      <c r="AQ27" s="537"/>
      <c r="AR27" s="537"/>
      <c r="AS27" s="528" t="s">
        <v>76</v>
      </c>
      <c r="AT27" s="528"/>
      <c r="AU27" s="528"/>
      <c r="AV27" s="528"/>
      <c r="AW27" s="528"/>
      <c r="AX27" s="528"/>
      <c r="AY27" s="533" t="s">
        <v>77</v>
      </c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53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5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68"/>
      <c r="AG28" s="469"/>
      <c r="AH28" s="469"/>
      <c r="AI28" s="469"/>
      <c r="AJ28" s="470"/>
      <c r="AK28" s="451" t="s">
        <v>78</v>
      </c>
      <c r="AL28" s="452"/>
      <c r="AM28" s="473" t="s">
        <v>79</v>
      </c>
      <c r="AN28" s="473"/>
      <c r="AO28" s="473"/>
      <c r="AP28" s="473"/>
      <c r="AQ28" s="473"/>
      <c r="AR28" s="473"/>
      <c r="AS28" s="519" t="s">
        <v>80</v>
      </c>
      <c r="AT28" s="519"/>
      <c r="AU28" s="519"/>
      <c r="AV28" s="520"/>
      <c r="AW28" s="525" t="s">
        <v>81</v>
      </c>
      <c r="AX28" s="525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5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1" t="s">
        <v>88</v>
      </c>
      <c r="AG29" s="462"/>
      <c r="AH29" s="463" t="s">
        <v>89</v>
      </c>
      <c r="AI29" s="462"/>
      <c r="AJ29" s="457" t="s">
        <v>90</v>
      </c>
      <c r="AK29" s="453"/>
      <c r="AL29" s="454"/>
      <c r="AM29" s="476" t="s">
        <v>91</v>
      </c>
      <c r="AN29" s="474"/>
      <c r="AO29" s="474" t="s">
        <v>92</v>
      </c>
      <c r="AP29" s="474"/>
      <c r="AQ29" s="474" t="s">
        <v>93</v>
      </c>
      <c r="AR29" s="474"/>
      <c r="AS29" s="474" t="s">
        <v>94</v>
      </c>
      <c r="AT29" s="474"/>
      <c r="AU29" s="474" t="s">
        <v>95</v>
      </c>
      <c r="AV29" s="474"/>
      <c r="AW29" s="526"/>
      <c r="AX29" s="52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50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53"/>
      <c r="AG30" s="454"/>
      <c r="AH30" s="464"/>
      <c r="AI30" s="454"/>
      <c r="AJ30" s="458"/>
      <c r="AK30" s="453"/>
      <c r="AL30" s="454"/>
      <c r="AM30" s="476"/>
      <c r="AN30" s="474"/>
      <c r="AO30" s="474"/>
      <c r="AP30" s="474"/>
      <c r="AQ30" s="474"/>
      <c r="AR30" s="474"/>
      <c r="AS30" s="474"/>
      <c r="AT30" s="474"/>
      <c r="AU30" s="474"/>
      <c r="AV30" s="474"/>
      <c r="AW30" s="526"/>
      <c r="AX30" s="526"/>
      <c r="AY30" s="516" t="s">
        <v>97</v>
      </c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50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53"/>
      <c r="AG31" s="454"/>
      <c r="AH31" s="464"/>
      <c r="AI31" s="454"/>
      <c r="AJ31" s="458"/>
      <c r="AK31" s="453"/>
      <c r="AL31" s="454"/>
      <c r="AM31" s="476"/>
      <c r="AN31" s="474"/>
      <c r="AO31" s="474"/>
      <c r="AP31" s="474"/>
      <c r="AQ31" s="474"/>
      <c r="AR31" s="474"/>
      <c r="AS31" s="474"/>
      <c r="AT31" s="474"/>
      <c r="AU31" s="474"/>
      <c r="AV31" s="474"/>
      <c r="AW31" s="526"/>
      <c r="AX31" s="52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5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53"/>
      <c r="AG32" s="454"/>
      <c r="AH32" s="464"/>
      <c r="AI32" s="454"/>
      <c r="AJ32" s="458"/>
      <c r="AK32" s="453"/>
      <c r="AL32" s="454"/>
      <c r="AM32" s="476"/>
      <c r="AN32" s="474"/>
      <c r="AO32" s="474"/>
      <c r="AP32" s="474"/>
      <c r="AQ32" s="474"/>
      <c r="AR32" s="474"/>
      <c r="AS32" s="474"/>
      <c r="AT32" s="474"/>
      <c r="AU32" s="474"/>
      <c r="AV32" s="474"/>
      <c r="AW32" s="526"/>
      <c r="AX32" s="52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5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55"/>
      <c r="AL33" s="456"/>
      <c r="AM33" s="477"/>
      <c r="AN33" s="475"/>
      <c r="AO33" s="475"/>
      <c r="AP33" s="475"/>
      <c r="AQ33" s="475"/>
      <c r="AR33" s="475"/>
      <c r="AS33" s="475"/>
      <c r="AT33" s="475"/>
      <c r="AU33" s="475"/>
      <c r="AV33" s="475"/>
      <c r="AW33" s="527"/>
      <c r="AX33" s="52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80"/>
      <c r="D36" s="411"/>
      <c r="E36" s="411"/>
      <c r="F36" s="479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2"/>
      <c r="AF36" s="481"/>
      <c r="AG36" s="460"/>
      <c r="AH36" s="459"/>
      <c r="AI36" s="460"/>
      <c r="AJ36" s="103"/>
      <c r="AK36" s="478">
        <f>SUM(AM36,AW36)</f>
        <v>0</v>
      </c>
      <c r="AL36" s="460"/>
      <c r="AM36" s="421">
        <f>SUM(AO36:AV36)</f>
        <v>0</v>
      </c>
      <c r="AN36" s="421"/>
      <c r="AO36" s="421"/>
      <c r="AP36" s="421"/>
      <c r="AQ36" s="421"/>
      <c r="AR36" s="421"/>
      <c r="AS36" s="421"/>
      <c r="AT36" s="421"/>
      <c r="AU36" s="421"/>
      <c r="AV36" s="421"/>
      <c r="AW36" s="481"/>
      <c r="AX36" s="529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26"/>
      <c r="D37" s="411"/>
      <c r="E37" s="411"/>
      <c r="F37" s="410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2"/>
      <c r="AF37" s="427"/>
      <c r="AG37" s="428"/>
      <c r="AH37" s="431"/>
      <c r="AI37" s="428"/>
      <c r="AJ37" s="86"/>
      <c r="AK37" s="429">
        <f>SUM(AM37,AW37)</f>
        <v>0</v>
      </c>
      <c r="AL37" s="430"/>
      <c r="AM37" s="414">
        <f>SUM(AO37:AV37)</f>
        <v>0</v>
      </c>
      <c r="AN37" s="414"/>
      <c r="AO37" s="414"/>
      <c r="AP37" s="414"/>
      <c r="AQ37" s="414"/>
      <c r="AR37" s="414"/>
      <c r="AS37" s="414"/>
      <c r="AT37" s="414"/>
      <c r="AU37" s="414"/>
      <c r="AV37" s="414"/>
      <c r="AW37" s="531"/>
      <c r="AX37" s="53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19">
        <f>SUM(AM38,AW38)</f>
        <v>0</v>
      </c>
      <c r="AL38" s="420"/>
      <c r="AM38" s="521">
        <f>SUM(AO38:AV38)</f>
        <v>0</v>
      </c>
      <c r="AN38" s="420"/>
      <c r="AO38" s="415"/>
      <c r="AP38" s="416"/>
      <c r="AQ38" s="415"/>
      <c r="AR38" s="416"/>
      <c r="AS38" s="415"/>
      <c r="AT38" s="416"/>
      <c r="AU38" s="415"/>
      <c r="AV38" s="416"/>
      <c r="AW38" s="415"/>
      <c r="AX38" s="524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17" t="s">
        <v>100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2">
        <f>SUM(AM40,AW40)</f>
        <v>0</v>
      </c>
      <c r="AL40" s="523"/>
      <c r="AM40" s="422">
        <f>SUM(AO40:AV40)</f>
        <v>0</v>
      </c>
      <c r="AN40" s="423"/>
      <c r="AO40" s="422"/>
      <c r="AP40" s="423"/>
      <c r="AQ40" s="422"/>
      <c r="AR40" s="423"/>
      <c r="AS40" s="422"/>
      <c r="AT40" s="423"/>
      <c r="AU40" s="422"/>
      <c r="AV40" s="423"/>
      <c r="AW40" s="422"/>
      <c r="AX40" s="530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32">
        <f>SUM(AM41,AW41)</f>
        <v>0</v>
      </c>
      <c r="AL41" s="433"/>
      <c r="AM41" s="424">
        <f>SUM(AO41:AV41)</f>
        <v>0</v>
      </c>
      <c r="AN41" s="425"/>
      <c r="AO41" s="424"/>
      <c r="AP41" s="425"/>
      <c r="AQ41" s="424"/>
      <c r="AR41" s="425"/>
      <c r="AS41" s="424"/>
      <c r="AT41" s="425"/>
      <c r="AU41" s="424"/>
      <c r="AV41" s="425"/>
      <c r="AW41" s="424"/>
      <c r="AX41" s="505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409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5">
        <f>SUM(AY42:BJ42)</f>
        <v>0</v>
      </c>
      <c r="AL42" s="4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5">
        <f>SUM(AY43:BJ43)</f>
        <v>0</v>
      </c>
      <c r="AL43" s="4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5">
        <f>SUM(AY44:BJ44)</f>
        <v>0</v>
      </c>
      <c r="AL44" s="4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44" t="s">
        <v>107</v>
      </c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6"/>
      <c r="P45" s="140" t="s">
        <v>98</v>
      </c>
      <c r="Q45" s="141" t="s">
        <v>99</v>
      </c>
      <c r="R45" s="417" t="s">
        <v>108</v>
      </c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47"/>
      <c r="AE45" s="140" t="s">
        <v>98</v>
      </c>
      <c r="AF45" s="141" t="s">
        <v>99</v>
      </c>
      <c r="AG45" s="444" t="s">
        <v>112</v>
      </c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8"/>
      <c r="AW45" s="417" t="s">
        <v>113</v>
      </c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5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42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163"/>
      <c r="Q47" s="178"/>
      <c r="R47" s="440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163"/>
      <c r="AF47" s="178"/>
      <c r="AG47" s="442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3"/>
      <c r="AW47" s="440"/>
      <c r="AX47" s="441"/>
      <c r="AY47" s="441"/>
      <c r="AZ47" s="441"/>
      <c r="BA47" s="441"/>
      <c r="BB47" s="441"/>
      <c r="BC47" s="441"/>
      <c r="BD47" s="441"/>
      <c r="BE47" s="441"/>
      <c r="BF47" s="441"/>
      <c r="BG47" s="441"/>
      <c r="BH47" s="441"/>
      <c r="BI47" s="441"/>
      <c r="BJ47" s="443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36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148"/>
      <c r="Q48" s="149"/>
      <c r="R48" s="438" t="s">
        <v>22</v>
      </c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148"/>
      <c r="AF48" s="149"/>
      <c r="AG48" s="436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  <c r="AS48" s="437"/>
      <c r="AT48" s="437"/>
      <c r="AU48" s="437"/>
      <c r="AV48" s="439"/>
      <c r="AW48" s="438"/>
      <c r="AX48" s="437"/>
      <c r="AY48" s="437"/>
      <c r="AZ48" s="437"/>
      <c r="BA48" s="437"/>
      <c r="BB48" s="437"/>
      <c r="BC48" s="437"/>
      <c r="BD48" s="437"/>
      <c r="BE48" s="437"/>
      <c r="BF48" s="437"/>
      <c r="BG48" s="437"/>
      <c r="BH48" s="437"/>
      <c r="BI48" s="437"/>
      <c r="BJ48" s="439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M38:AN38"/>
    <mergeCell ref="AK40:AL40"/>
    <mergeCell ref="AW38:AX38"/>
    <mergeCell ref="BI13:BI16"/>
    <mergeCell ref="AW28:AX33"/>
    <mergeCell ref="AU29:AV33"/>
    <mergeCell ref="AS27:AX27"/>
    <mergeCell ref="AW36:AX36"/>
    <mergeCell ref="AW40:AX40"/>
    <mergeCell ref="AU40:AV40"/>
    <mergeCell ref="AW37:AX37"/>
    <mergeCell ref="AY27:BJ27"/>
    <mergeCell ref="AK27:AR27"/>
    <mergeCell ref="AW41:AX41"/>
    <mergeCell ref="AS41:AT41"/>
    <mergeCell ref="AO40:AP40"/>
    <mergeCell ref="AS40:AT40"/>
    <mergeCell ref="AQ40:AR40"/>
    <mergeCell ref="AQ36:AR36"/>
    <mergeCell ref="AM1:BI1"/>
    <mergeCell ref="AM2:BJ3"/>
    <mergeCell ref="BC11:BJ11"/>
    <mergeCell ref="BF13:BF16"/>
    <mergeCell ref="BD13:BD16"/>
    <mergeCell ref="BC13:BC16"/>
    <mergeCell ref="AN9:BK9"/>
    <mergeCell ref="AY23:BB23"/>
    <mergeCell ref="AY30:BJ30"/>
    <mergeCell ref="AS29:AT33"/>
    <mergeCell ref="AS28:AV28"/>
    <mergeCell ref="AN7:BK7"/>
    <mergeCell ref="AO37:AP37"/>
    <mergeCell ref="AO38:AP38"/>
    <mergeCell ref="AU38:AV38"/>
    <mergeCell ref="AS37:AT37"/>
    <mergeCell ref="AQ38:AR38"/>
    <mergeCell ref="AU36:AV36"/>
    <mergeCell ref="AN5:BK5"/>
    <mergeCell ref="BE13:BE16"/>
    <mergeCell ref="AN6:BK6"/>
    <mergeCell ref="BJ13:BJ16"/>
    <mergeCell ref="BH13:BH16"/>
    <mergeCell ref="BG13:BG16"/>
    <mergeCell ref="AI8:BK8"/>
    <mergeCell ref="B1:L1"/>
    <mergeCell ref="N3:AI3"/>
    <mergeCell ref="E9:F9"/>
    <mergeCell ref="B4:L4"/>
    <mergeCell ref="B5:L5"/>
    <mergeCell ref="B13:B16"/>
    <mergeCell ref="N6:AH7"/>
    <mergeCell ref="B2:L2"/>
    <mergeCell ref="D7:F7"/>
    <mergeCell ref="H7:L7"/>
    <mergeCell ref="N5:AH5"/>
    <mergeCell ref="H8:L8"/>
    <mergeCell ref="A3:M3"/>
    <mergeCell ref="H9:L9"/>
    <mergeCell ref="V11:AD11"/>
    <mergeCell ref="B27:B33"/>
    <mergeCell ref="AM36:AN36"/>
    <mergeCell ref="S25:U25"/>
    <mergeCell ref="AK28:AL33"/>
    <mergeCell ref="AJ29:AJ32"/>
    <mergeCell ref="AH36:AI36"/>
    <mergeCell ref="AF29:AG32"/>
    <mergeCell ref="AH29:AI32"/>
    <mergeCell ref="AE25:AG25"/>
    <mergeCell ref="AF27:AJ28"/>
    <mergeCell ref="I25:J25"/>
    <mergeCell ref="AM28:AR28"/>
    <mergeCell ref="AQ29:AR33"/>
    <mergeCell ref="AO29:AP33"/>
    <mergeCell ref="AM29:AN33"/>
    <mergeCell ref="AK36:AL36"/>
    <mergeCell ref="F36:AE36"/>
    <mergeCell ref="C36:E36"/>
    <mergeCell ref="AF36:AG36"/>
    <mergeCell ref="AO36:AP36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2:AL42"/>
    <mergeCell ref="AK43:AL43"/>
    <mergeCell ref="AK44:AL44"/>
    <mergeCell ref="C41:Q42"/>
    <mergeCell ref="F37:AE37"/>
    <mergeCell ref="L25:O25"/>
    <mergeCell ref="Y25:AA25"/>
    <mergeCell ref="AU37:AV37"/>
    <mergeCell ref="AQ37:AR37"/>
    <mergeCell ref="AS38:AT38"/>
    <mergeCell ref="C40:Q40"/>
    <mergeCell ref="AK38:AL38"/>
    <mergeCell ref="AS36:AT36"/>
    <mergeCell ref="AM40:AN40"/>
    <mergeCell ref="AU41:AV41"/>
    <mergeCell ref="AM41:AN41"/>
    <mergeCell ref="AO41:AP41"/>
    <mergeCell ref="AQ41:AR41"/>
    <mergeCell ref="C37:E37"/>
    <mergeCell ref="AF37:AG37"/>
    <mergeCell ref="AK37:AL37"/>
    <mergeCell ref="AM37:AN37"/>
    <mergeCell ref="AH37:AI37"/>
    <mergeCell ref="AK41:AL41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92" t="s">
        <v>312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6" t="s">
        <v>317</v>
      </c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23"/>
    </row>
    <row r="2" spans="1:63" ht="14.25" customHeight="1" x14ac:dyDescent="0.25">
      <c r="B2" s="495" t="s">
        <v>313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7" t="s">
        <v>320</v>
      </c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</row>
    <row r="3" spans="1:63" ht="29.45" customHeight="1" x14ac:dyDescent="0.3">
      <c r="B3" s="502" t="s">
        <v>329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N3" s="493" t="s">
        <v>310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25"/>
      <c r="AK3" s="25"/>
      <c r="AL3" s="25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</row>
    <row r="4" spans="1:63" ht="15.75" x14ac:dyDescent="0.25">
      <c r="B4" s="495" t="s">
        <v>314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AI4" s="25"/>
      <c r="AU4" s="25" t="s">
        <v>22</v>
      </c>
    </row>
    <row r="5" spans="1:63" ht="18.75" customHeight="1" x14ac:dyDescent="0.25">
      <c r="B5" s="492" t="s">
        <v>315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318</v>
      </c>
      <c r="AN5" s="482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  <c r="BK5" s="483"/>
    </row>
    <row r="6" spans="1:63" ht="18.75" customHeight="1" x14ac:dyDescent="0.2"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107" t="s">
        <v>319</v>
      </c>
      <c r="AN6" s="482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  <c r="BK6" s="483"/>
    </row>
    <row r="7" spans="1:63" ht="18.75" customHeight="1" x14ac:dyDescent="0.2">
      <c r="C7" s="25" t="s">
        <v>24</v>
      </c>
      <c r="D7" s="498" t="s">
        <v>22</v>
      </c>
      <c r="E7" s="499"/>
      <c r="F7" s="499"/>
      <c r="G7" s="25"/>
      <c r="H7" s="498"/>
      <c r="I7" s="498"/>
      <c r="J7" s="498"/>
      <c r="K7" s="498"/>
      <c r="L7" s="498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N7" s="482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483"/>
      <c r="BF7" s="483"/>
      <c r="BG7" s="483"/>
      <c r="BH7" s="483"/>
      <c r="BI7" s="483"/>
      <c r="BJ7" s="483"/>
      <c r="BK7" s="483"/>
    </row>
    <row r="8" spans="1:63" ht="18.75" customHeight="1" x14ac:dyDescent="0.2">
      <c r="E8" s="25"/>
      <c r="G8" s="25"/>
      <c r="H8" s="501" t="s">
        <v>316</v>
      </c>
      <c r="I8" s="501"/>
      <c r="J8" s="501"/>
      <c r="K8" s="501"/>
      <c r="L8" s="501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82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  <c r="BK8" s="483"/>
    </row>
    <row r="9" spans="1:63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82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504" t="s">
        <v>311</v>
      </c>
      <c r="W11" s="504"/>
      <c r="X11" s="504"/>
      <c r="Y11" s="504"/>
      <c r="Z11" s="504"/>
      <c r="AA11" s="504"/>
      <c r="AB11" s="504"/>
      <c r="AC11" s="504"/>
      <c r="AD11" s="504"/>
      <c r="AL11" s="27" t="s">
        <v>22</v>
      </c>
      <c r="AM11" s="27"/>
      <c r="BC11" s="509" t="s">
        <v>321</v>
      </c>
      <c r="BD11" s="509"/>
      <c r="BE11" s="509"/>
      <c r="BF11" s="509"/>
      <c r="BG11" s="509"/>
      <c r="BH11" s="509"/>
      <c r="BI11" s="509"/>
      <c r="BJ11" s="509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49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10" t="s">
        <v>335</v>
      </c>
      <c r="BD13" s="484" t="s">
        <v>336</v>
      </c>
      <c r="BE13" s="484" t="s">
        <v>337</v>
      </c>
      <c r="BF13" s="484" t="s">
        <v>338</v>
      </c>
      <c r="BG13" s="484" t="s">
        <v>339</v>
      </c>
      <c r="BH13" s="490" t="s">
        <v>340</v>
      </c>
      <c r="BI13" s="487" t="s">
        <v>341</v>
      </c>
      <c r="BJ13" s="487" t="s">
        <v>342</v>
      </c>
    </row>
    <row r="14" spans="1:63" x14ac:dyDescent="0.2">
      <c r="B14" s="450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11"/>
      <c r="BD14" s="485"/>
      <c r="BE14" s="485"/>
      <c r="BF14" s="485"/>
      <c r="BG14" s="485"/>
      <c r="BH14" s="458"/>
      <c r="BI14" s="488"/>
      <c r="BJ14" s="488"/>
    </row>
    <row r="15" spans="1:63" x14ac:dyDescent="0.2">
      <c r="B15" s="45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11"/>
      <c r="BD15" s="485"/>
      <c r="BE15" s="485"/>
      <c r="BF15" s="485"/>
      <c r="BG15" s="485"/>
      <c r="BH15" s="458"/>
      <c r="BI15" s="488"/>
      <c r="BJ15" s="488"/>
    </row>
    <row r="16" spans="1:63" ht="13.5" thickBot="1" x14ac:dyDescent="0.25">
      <c r="B16" s="496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12"/>
      <c r="BD16" s="486"/>
      <c r="BE16" s="486"/>
      <c r="BF16" s="486"/>
      <c r="BG16" s="486"/>
      <c r="BH16" s="491"/>
      <c r="BI16" s="488"/>
      <c r="BJ16" s="489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513" t="s">
        <v>341</v>
      </c>
      <c r="AZ23" s="514"/>
      <c r="BA23" s="514"/>
      <c r="BB23" s="51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71" t="s">
        <v>111</v>
      </c>
      <c r="J25" s="472"/>
      <c r="L25" s="413" t="s">
        <v>344</v>
      </c>
      <c r="M25" s="413"/>
      <c r="N25" s="413"/>
      <c r="O25" s="413"/>
      <c r="Q25" s="163" t="s">
        <v>60</v>
      </c>
      <c r="R25" s="60"/>
      <c r="S25" s="413" t="s">
        <v>336</v>
      </c>
      <c r="T25" s="413"/>
      <c r="U25" s="413"/>
      <c r="V25" s="59"/>
      <c r="W25" s="49" t="s">
        <v>61</v>
      </c>
      <c r="Y25" s="413" t="s">
        <v>337</v>
      </c>
      <c r="Z25" s="413"/>
      <c r="AA25" s="413"/>
      <c r="AB25" s="59"/>
      <c r="AC25" s="49" t="s">
        <v>49</v>
      </c>
      <c r="AE25" s="413" t="s">
        <v>338</v>
      </c>
      <c r="AF25" s="413"/>
      <c r="AG25" s="413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49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65" t="s">
        <v>349</v>
      </c>
      <c r="AG27" s="466"/>
      <c r="AH27" s="466"/>
      <c r="AI27" s="466"/>
      <c r="AJ27" s="467"/>
      <c r="AK27" s="543" t="s">
        <v>352</v>
      </c>
      <c r="AL27" s="514"/>
      <c r="AM27" s="514"/>
      <c r="AN27" s="514"/>
      <c r="AO27" s="514"/>
      <c r="AP27" s="514"/>
      <c r="AQ27" s="514"/>
      <c r="AR27" s="514"/>
      <c r="AS27" s="544"/>
      <c r="AT27" s="544"/>
      <c r="AU27" s="544"/>
      <c r="AV27" s="544"/>
      <c r="AW27" s="544"/>
      <c r="AX27" s="545"/>
      <c r="AY27" s="533" t="s">
        <v>361</v>
      </c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53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5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68"/>
      <c r="AG28" s="469"/>
      <c r="AH28" s="469"/>
      <c r="AI28" s="469"/>
      <c r="AJ28" s="470"/>
      <c r="AK28" s="451" t="s">
        <v>353</v>
      </c>
      <c r="AL28" s="452"/>
      <c r="AM28" s="539" t="s">
        <v>354</v>
      </c>
      <c r="AN28" s="540"/>
      <c r="AO28" s="540"/>
      <c r="AP28" s="540"/>
      <c r="AQ28" s="540"/>
      <c r="AR28" s="540"/>
      <c r="AS28" s="541"/>
      <c r="AT28" s="541"/>
      <c r="AU28" s="541"/>
      <c r="AV28" s="542"/>
      <c r="AW28" s="525" t="s">
        <v>360</v>
      </c>
      <c r="AX28" s="525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5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1" t="s">
        <v>348</v>
      </c>
      <c r="AG29" s="462"/>
      <c r="AH29" s="463" t="s">
        <v>350</v>
      </c>
      <c r="AI29" s="462"/>
      <c r="AJ29" s="457" t="s">
        <v>351</v>
      </c>
      <c r="AK29" s="453"/>
      <c r="AL29" s="454"/>
      <c r="AM29" s="476" t="s">
        <v>355</v>
      </c>
      <c r="AN29" s="474"/>
      <c r="AO29" s="474" t="s">
        <v>356</v>
      </c>
      <c r="AP29" s="474"/>
      <c r="AQ29" s="474" t="s">
        <v>357</v>
      </c>
      <c r="AR29" s="474"/>
      <c r="AS29" s="474" t="s">
        <v>358</v>
      </c>
      <c r="AT29" s="474"/>
      <c r="AU29" s="474" t="s">
        <v>359</v>
      </c>
      <c r="AV29" s="474"/>
      <c r="AW29" s="526"/>
      <c r="AX29" s="52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50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53"/>
      <c r="AG30" s="454"/>
      <c r="AH30" s="464"/>
      <c r="AI30" s="454"/>
      <c r="AJ30" s="458"/>
      <c r="AK30" s="453"/>
      <c r="AL30" s="454"/>
      <c r="AM30" s="476"/>
      <c r="AN30" s="474"/>
      <c r="AO30" s="474"/>
      <c r="AP30" s="474"/>
      <c r="AQ30" s="474"/>
      <c r="AR30" s="474"/>
      <c r="AS30" s="474"/>
      <c r="AT30" s="474"/>
      <c r="AU30" s="474"/>
      <c r="AV30" s="474"/>
      <c r="AW30" s="526"/>
      <c r="AX30" s="526"/>
      <c r="AY30" s="516" t="s">
        <v>368</v>
      </c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50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53"/>
      <c r="AG31" s="454"/>
      <c r="AH31" s="464"/>
      <c r="AI31" s="454"/>
      <c r="AJ31" s="458"/>
      <c r="AK31" s="453"/>
      <c r="AL31" s="454"/>
      <c r="AM31" s="476"/>
      <c r="AN31" s="474"/>
      <c r="AO31" s="474"/>
      <c r="AP31" s="474"/>
      <c r="AQ31" s="474"/>
      <c r="AR31" s="474"/>
      <c r="AS31" s="474"/>
      <c r="AT31" s="474"/>
      <c r="AU31" s="474"/>
      <c r="AV31" s="474"/>
      <c r="AW31" s="526"/>
      <c r="AX31" s="52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5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53"/>
      <c r="AG32" s="454"/>
      <c r="AH32" s="464"/>
      <c r="AI32" s="454"/>
      <c r="AJ32" s="458"/>
      <c r="AK32" s="453"/>
      <c r="AL32" s="454"/>
      <c r="AM32" s="476"/>
      <c r="AN32" s="474"/>
      <c r="AO32" s="474"/>
      <c r="AP32" s="474"/>
      <c r="AQ32" s="474"/>
      <c r="AR32" s="474"/>
      <c r="AS32" s="474"/>
      <c r="AT32" s="474"/>
      <c r="AU32" s="474"/>
      <c r="AV32" s="474"/>
      <c r="AW32" s="526"/>
      <c r="AX32" s="52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5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55"/>
      <c r="AL33" s="456"/>
      <c r="AM33" s="477"/>
      <c r="AN33" s="475"/>
      <c r="AO33" s="475"/>
      <c r="AP33" s="475"/>
      <c r="AQ33" s="475"/>
      <c r="AR33" s="475"/>
      <c r="AS33" s="475"/>
      <c r="AT33" s="475"/>
      <c r="AU33" s="475"/>
      <c r="AV33" s="475"/>
      <c r="AW33" s="527"/>
      <c r="AX33" s="52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80"/>
      <c r="D36" s="411"/>
      <c r="E36" s="411"/>
      <c r="F36" s="479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2"/>
      <c r="AF36" s="481"/>
      <c r="AG36" s="460"/>
      <c r="AH36" s="459"/>
      <c r="AI36" s="460"/>
      <c r="AJ36" s="103"/>
      <c r="AK36" s="478">
        <f>SUM(AM36,AW36)</f>
        <v>0</v>
      </c>
      <c r="AL36" s="460"/>
      <c r="AM36" s="421">
        <f>SUM(AO36:AV36)</f>
        <v>0</v>
      </c>
      <c r="AN36" s="421"/>
      <c r="AO36" s="421"/>
      <c r="AP36" s="421"/>
      <c r="AQ36" s="421"/>
      <c r="AR36" s="421"/>
      <c r="AS36" s="421"/>
      <c r="AT36" s="421"/>
      <c r="AU36" s="421"/>
      <c r="AV36" s="421"/>
      <c r="AW36" s="481"/>
      <c r="AX36" s="529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26"/>
      <c r="D37" s="411"/>
      <c r="E37" s="411"/>
      <c r="F37" s="410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2"/>
      <c r="AF37" s="427"/>
      <c r="AG37" s="428"/>
      <c r="AH37" s="431"/>
      <c r="AI37" s="428"/>
      <c r="AJ37" s="86"/>
      <c r="AK37" s="429">
        <f>SUM(AM37,AW37)</f>
        <v>0</v>
      </c>
      <c r="AL37" s="538"/>
      <c r="AM37" s="414">
        <f>SUM(AO37:AV37)</f>
        <v>0</v>
      </c>
      <c r="AN37" s="414"/>
      <c r="AO37" s="414"/>
      <c r="AP37" s="414"/>
      <c r="AQ37" s="414"/>
      <c r="AR37" s="414"/>
      <c r="AS37" s="414"/>
      <c r="AT37" s="414"/>
      <c r="AU37" s="414"/>
      <c r="AV37" s="414"/>
      <c r="AW37" s="531"/>
      <c r="AX37" s="53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19">
        <f>SUM(AM38,AW38)</f>
        <v>0</v>
      </c>
      <c r="AL38" s="420"/>
      <c r="AM38" s="521">
        <f>SUM(AO38:AV38)</f>
        <v>0</v>
      </c>
      <c r="AN38" s="420"/>
      <c r="AO38" s="415"/>
      <c r="AP38" s="416"/>
      <c r="AQ38" s="415"/>
      <c r="AR38" s="416"/>
      <c r="AS38" s="415"/>
      <c r="AT38" s="416"/>
      <c r="AU38" s="415"/>
      <c r="AV38" s="416"/>
      <c r="AW38" s="415"/>
      <c r="AX38" s="524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17" t="s">
        <v>369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2">
        <f>SUM(AM40,AW40)</f>
        <v>0</v>
      </c>
      <c r="AL40" s="523"/>
      <c r="AM40" s="422">
        <f>SUM(AO40:AV40)</f>
        <v>0</v>
      </c>
      <c r="AN40" s="423"/>
      <c r="AO40" s="422"/>
      <c r="AP40" s="423"/>
      <c r="AQ40" s="422"/>
      <c r="AR40" s="423"/>
      <c r="AS40" s="422"/>
      <c r="AT40" s="423"/>
      <c r="AU40" s="422"/>
      <c r="AV40" s="423"/>
      <c r="AW40" s="422"/>
      <c r="AX40" s="530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32">
        <f>SUM(AM41,AW41)</f>
        <v>0</v>
      </c>
      <c r="AL41" s="433"/>
      <c r="AM41" s="424">
        <f>SUM(AO41:AV41)</f>
        <v>0</v>
      </c>
      <c r="AN41" s="425"/>
      <c r="AO41" s="424"/>
      <c r="AP41" s="425"/>
      <c r="AQ41" s="424"/>
      <c r="AR41" s="425"/>
      <c r="AS41" s="424"/>
      <c r="AT41" s="425"/>
      <c r="AU41" s="424"/>
      <c r="AV41" s="425"/>
      <c r="AW41" s="424"/>
      <c r="AX41" s="505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409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5">
        <f>SUM(AY42:BJ42)</f>
        <v>0</v>
      </c>
      <c r="AL42" s="4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5">
        <f>SUM(AY43:BJ43)</f>
        <v>0</v>
      </c>
      <c r="AL43" s="4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5">
        <f>SUM(AY44:BJ44)</f>
        <v>0</v>
      </c>
      <c r="AL44" s="4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44" t="s">
        <v>375</v>
      </c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6"/>
      <c r="P45" s="140" t="s">
        <v>376</v>
      </c>
      <c r="Q45" s="141" t="s">
        <v>377</v>
      </c>
      <c r="R45" s="417" t="s">
        <v>378</v>
      </c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47"/>
      <c r="AE45" s="140" t="s">
        <v>98</v>
      </c>
      <c r="AF45" s="141" t="s">
        <v>99</v>
      </c>
      <c r="AG45" s="444" t="s">
        <v>379</v>
      </c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8"/>
      <c r="AW45" s="417" t="s">
        <v>380</v>
      </c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5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42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163"/>
      <c r="Q47" s="178"/>
      <c r="R47" s="440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163"/>
      <c r="AF47" s="178"/>
      <c r="AG47" s="442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3"/>
      <c r="AW47" s="440"/>
      <c r="AX47" s="441"/>
      <c r="AY47" s="441"/>
      <c r="AZ47" s="441"/>
      <c r="BA47" s="441"/>
      <c r="BB47" s="441"/>
      <c r="BC47" s="441"/>
      <c r="BD47" s="441"/>
      <c r="BE47" s="441"/>
      <c r="BF47" s="441"/>
      <c r="BG47" s="441"/>
      <c r="BH47" s="441"/>
      <c r="BI47" s="441"/>
      <c r="BJ47" s="443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36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148"/>
      <c r="Q48" s="149"/>
      <c r="R48" s="438" t="s">
        <v>22</v>
      </c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148"/>
      <c r="AF48" s="149"/>
      <c r="AG48" s="436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  <c r="AS48" s="437"/>
      <c r="AT48" s="437"/>
      <c r="AU48" s="437"/>
      <c r="AV48" s="439"/>
      <c r="AW48" s="438"/>
      <c r="AX48" s="437"/>
      <c r="AY48" s="437"/>
      <c r="AZ48" s="437"/>
      <c r="BA48" s="437"/>
      <c r="BB48" s="437"/>
      <c r="BC48" s="437"/>
      <c r="BD48" s="437"/>
      <c r="BE48" s="437"/>
      <c r="BF48" s="437"/>
      <c r="BG48" s="437"/>
      <c r="BH48" s="437"/>
      <c r="BI48" s="437"/>
      <c r="BJ48" s="439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R45:AD45"/>
    <mergeCell ref="AG45:AV45"/>
    <mergeCell ref="AK41:AL41"/>
    <mergeCell ref="AK42:AL42"/>
    <mergeCell ref="AK43:AL43"/>
    <mergeCell ref="AK44:AL44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C41:Q42"/>
    <mergeCell ref="AW41:AX41"/>
    <mergeCell ref="AS41:AT41"/>
    <mergeCell ref="AU41:AV41"/>
    <mergeCell ref="AM41:AN41"/>
    <mergeCell ref="AO41:AP41"/>
    <mergeCell ref="AQ41:AR41"/>
    <mergeCell ref="B1:L1"/>
    <mergeCell ref="N3:AI3"/>
    <mergeCell ref="E9:F9"/>
    <mergeCell ref="B3:L3"/>
    <mergeCell ref="B4:L4"/>
    <mergeCell ref="Y25:AA25"/>
    <mergeCell ref="AO36:AP36"/>
    <mergeCell ref="AK28:AL33"/>
    <mergeCell ref="F36:AE36"/>
    <mergeCell ref="H9:L9"/>
    <mergeCell ref="AI8:BK8"/>
    <mergeCell ref="AU36:AV36"/>
    <mergeCell ref="AS36:AT36"/>
    <mergeCell ref="AK36:AL36"/>
    <mergeCell ref="AQ29:AR33"/>
    <mergeCell ref="B13:B16"/>
    <mergeCell ref="B27:B33"/>
    <mergeCell ref="AM36:AN36"/>
    <mergeCell ref="S25:U25"/>
    <mergeCell ref="AE25:AG25"/>
    <mergeCell ref="AF27:AJ28"/>
    <mergeCell ref="I25:J25"/>
    <mergeCell ref="AH36:AI36"/>
    <mergeCell ref="AK27:AX27"/>
    <mergeCell ref="B5:L5"/>
    <mergeCell ref="N6:AH7"/>
    <mergeCell ref="B2:L2"/>
    <mergeCell ref="D7:F7"/>
    <mergeCell ref="N5:AH5"/>
    <mergeCell ref="H7:L7"/>
    <mergeCell ref="AO29:AP33"/>
    <mergeCell ref="AQ36:AR36"/>
    <mergeCell ref="BE13:BE16"/>
    <mergeCell ref="AY27:BJ27"/>
    <mergeCell ref="BG13:BG16"/>
    <mergeCell ref="L25:O25"/>
    <mergeCell ref="H8:L8"/>
    <mergeCell ref="AM29:AN33"/>
    <mergeCell ref="AJ29:AJ32"/>
    <mergeCell ref="V11:AD11"/>
    <mergeCell ref="AF29:AG32"/>
    <mergeCell ref="AH29:AI32"/>
    <mergeCell ref="AN9:BK9"/>
    <mergeCell ref="BH13:BH16"/>
    <mergeCell ref="BI13:BI16"/>
    <mergeCell ref="AW28:AX33"/>
    <mergeCell ref="AN5:BK5"/>
    <mergeCell ref="C36:E36"/>
    <mergeCell ref="AF36:AG36"/>
    <mergeCell ref="AU40:AV40"/>
    <mergeCell ref="AK40:AL40"/>
    <mergeCell ref="AO40:AP40"/>
    <mergeCell ref="AM1:BI1"/>
    <mergeCell ref="AM2:BJ3"/>
    <mergeCell ref="BC11:BJ11"/>
    <mergeCell ref="BF13:BF16"/>
    <mergeCell ref="BD13:BD16"/>
    <mergeCell ref="BC13:BC16"/>
    <mergeCell ref="AN6:BK6"/>
    <mergeCell ref="AN7:BK7"/>
    <mergeCell ref="BJ13:BJ16"/>
    <mergeCell ref="AU29:AV33"/>
    <mergeCell ref="AW36:AX36"/>
    <mergeCell ref="AW37:AX37"/>
    <mergeCell ref="AU37:AV37"/>
    <mergeCell ref="AU38:AV38"/>
    <mergeCell ref="AY23:BB23"/>
    <mergeCell ref="AY30:BJ30"/>
    <mergeCell ref="AW40:AX40"/>
    <mergeCell ref="AW38:AX38"/>
    <mergeCell ref="AS29:AT33"/>
    <mergeCell ref="AM28:AV28"/>
    <mergeCell ref="C40:Q40"/>
    <mergeCell ref="AS40:AT40"/>
    <mergeCell ref="AQ40:AR40"/>
    <mergeCell ref="AM40:AN40"/>
    <mergeCell ref="AH37:AI37"/>
    <mergeCell ref="F37:AE37"/>
    <mergeCell ref="C37:E37"/>
    <mergeCell ref="AF37:AG37"/>
    <mergeCell ref="AM37:AN37"/>
    <mergeCell ref="AK37:AL37"/>
    <mergeCell ref="AQ37:AR37"/>
    <mergeCell ref="AQ38:AR38"/>
    <mergeCell ref="AK38:AL38"/>
    <mergeCell ref="AM38:AN38"/>
    <mergeCell ref="AS38:AT38"/>
    <mergeCell ref="AO37:AP37"/>
    <mergeCell ref="AO38:AP38"/>
    <mergeCell ref="AS37:AT3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65"/>
  <sheetViews>
    <sheetView showGridLines="0" showZeros="0" topLeftCell="B1" zoomScale="75" zoomScaleNormal="75" zoomScaleSheetLayoutView="75" workbookViewId="0">
      <selection activeCell="AO11" sqref="AO1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92" t="s">
        <v>17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6" t="s">
        <v>393</v>
      </c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23"/>
    </row>
    <row r="2" spans="1:62" ht="14.25" customHeight="1" x14ac:dyDescent="0.25">
      <c r="B2" s="495" t="s">
        <v>18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7" t="s">
        <v>19</v>
      </c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</row>
    <row r="3" spans="1:62" ht="29.45" customHeight="1" x14ac:dyDescent="0.3">
      <c r="B3" s="502" t="s">
        <v>392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3"/>
      <c r="N3" s="493" t="s">
        <v>20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335"/>
      <c r="AJ3" s="25"/>
      <c r="AK3" s="25"/>
      <c r="AL3" s="25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</row>
    <row r="4" spans="1:62" ht="15.75" x14ac:dyDescent="0.25">
      <c r="B4" s="495" t="s">
        <v>21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N4" s="575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25"/>
      <c r="AU4" s="25" t="s">
        <v>22</v>
      </c>
    </row>
    <row r="5" spans="1:62" ht="18.75" customHeight="1" x14ac:dyDescent="0.25">
      <c r="B5" s="492" t="s">
        <v>23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135</v>
      </c>
      <c r="AN5" s="482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</row>
    <row r="6" spans="1:62" ht="18.75" customHeight="1" x14ac:dyDescent="0.2"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107" t="s">
        <v>136</v>
      </c>
      <c r="AN6" s="482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</row>
    <row r="7" spans="1:62" ht="18.75" customHeight="1" x14ac:dyDescent="0.2">
      <c r="C7" s="25" t="s">
        <v>24</v>
      </c>
      <c r="D7" s="498" t="s">
        <v>22</v>
      </c>
      <c r="E7" s="499"/>
      <c r="F7" s="499"/>
      <c r="G7" s="25"/>
      <c r="H7" s="498"/>
      <c r="I7" s="498"/>
      <c r="J7" s="498"/>
      <c r="K7" s="498"/>
      <c r="L7" s="498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N7" s="482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483"/>
      <c r="BF7" s="483"/>
      <c r="BG7" s="483"/>
      <c r="BH7" s="483"/>
      <c r="BI7" s="483"/>
      <c r="BJ7" s="483"/>
    </row>
    <row r="8" spans="1:62" ht="18.75" customHeight="1" x14ac:dyDescent="0.2">
      <c r="E8" s="25"/>
      <c r="G8" s="25"/>
      <c r="H8" s="501" t="s">
        <v>110</v>
      </c>
      <c r="I8" s="501"/>
      <c r="J8" s="501"/>
      <c r="K8" s="501"/>
      <c r="L8" s="501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82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</row>
    <row r="9" spans="1:62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82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504" t="s">
        <v>25</v>
      </c>
      <c r="W11" s="504"/>
      <c r="X11" s="504"/>
      <c r="Y11" s="504"/>
      <c r="Z11" s="504"/>
      <c r="AA11" s="504"/>
      <c r="AB11" s="504"/>
      <c r="AC11" s="504"/>
      <c r="AD11" s="504"/>
      <c r="AL11" s="27" t="s">
        <v>22</v>
      </c>
      <c r="AM11" s="27"/>
      <c r="BC11" s="509" t="s">
        <v>26</v>
      </c>
      <c r="BD11" s="509"/>
      <c r="BE11" s="509"/>
      <c r="BF11" s="509"/>
      <c r="BG11" s="509"/>
      <c r="BH11" s="509"/>
      <c r="BI11" s="509"/>
      <c r="BJ11" s="509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49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10" t="s">
        <v>40</v>
      </c>
      <c r="BD13" s="484" t="s">
        <v>41</v>
      </c>
      <c r="BE13" s="484" t="s">
        <v>42</v>
      </c>
      <c r="BF13" s="484" t="s">
        <v>43</v>
      </c>
      <c r="BG13" s="484" t="s">
        <v>44</v>
      </c>
      <c r="BH13" s="490" t="s">
        <v>45</v>
      </c>
      <c r="BI13" s="487" t="s">
        <v>46</v>
      </c>
      <c r="BJ13" s="487" t="s">
        <v>47</v>
      </c>
    </row>
    <row r="14" spans="1:62" x14ac:dyDescent="0.2">
      <c r="B14" s="450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11"/>
      <c r="BD14" s="485"/>
      <c r="BE14" s="485"/>
      <c r="BF14" s="485"/>
      <c r="BG14" s="485"/>
      <c r="BH14" s="458"/>
      <c r="BI14" s="488"/>
      <c r="BJ14" s="488"/>
    </row>
    <row r="15" spans="1:62" x14ac:dyDescent="0.2">
      <c r="B15" s="45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11"/>
      <c r="BD15" s="485"/>
      <c r="BE15" s="485"/>
      <c r="BF15" s="485"/>
      <c r="BG15" s="485"/>
      <c r="BH15" s="458"/>
      <c r="BI15" s="488"/>
      <c r="BJ15" s="488"/>
    </row>
    <row r="16" spans="1:62" ht="13.5" thickBot="1" x14ac:dyDescent="0.25">
      <c r="B16" s="496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12"/>
      <c r="BD16" s="486"/>
      <c r="BE16" s="486"/>
      <c r="BF16" s="486"/>
      <c r="BG16" s="486"/>
      <c r="BH16" s="491"/>
      <c r="BI16" s="488"/>
      <c r="BJ16" s="489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513" t="s">
        <v>63</v>
      </c>
      <c r="AZ23" s="514"/>
      <c r="BA23" s="514"/>
      <c r="BB23" s="51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71" t="s">
        <v>111</v>
      </c>
      <c r="J25" s="472"/>
      <c r="L25" s="413" t="s">
        <v>65</v>
      </c>
      <c r="M25" s="413"/>
      <c r="N25" s="413"/>
      <c r="O25" s="413"/>
      <c r="Q25" s="163" t="s">
        <v>60</v>
      </c>
      <c r="R25" s="60"/>
      <c r="S25" s="413" t="s">
        <v>66</v>
      </c>
      <c r="T25" s="413"/>
      <c r="U25" s="413"/>
      <c r="V25" s="59"/>
      <c r="W25" s="49" t="s">
        <v>61</v>
      </c>
      <c r="Y25" s="413" t="s">
        <v>67</v>
      </c>
      <c r="Z25" s="413"/>
      <c r="AA25" s="413"/>
      <c r="AB25" s="59"/>
      <c r="AC25" s="49" t="s">
        <v>49</v>
      </c>
      <c r="AE25" s="413" t="s">
        <v>68</v>
      </c>
      <c r="AF25" s="413"/>
      <c r="AG25" s="413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49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65" t="s">
        <v>152</v>
      </c>
      <c r="AE27" s="554" t="s">
        <v>153</v>
      </c>
      <c r="AF27" s="567" t="s">
        <v>157</v>
      </c>
      <c r="AG27" s="418"/>
      <c r="AH27" s="418"/>
      <c r="AI27" s="418"/>
      <c r="AJ27" s="568"/>
      <c r="AK27" s="560" t="s">
        <v>155</v>
      </c>
      <c r="AL27" s="570"/>
      <c r="AM27" s="570"/>
      <c r="AN27" s="570"/>
      <c r="AO27" s="570"/>
      <c r="AP27" s="570"/>
      <c r="AQ27" s="570"/>
      <c r="AR27" s="570"/>
      <c r="AS27" s="571"/>
      <c r="AT27" s="571"/>
      <c r="AU27" s="571"/>
      <c r="AV27" s="571"/>
      <c r="AW27" s="571"/>
      <c r="AX27" s="569"/>
      <c r="AY27" s="533" t="s">
        <v>77</v>
      </c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535"/>
    </row>
    <row r="28" spans="2:62" ht="13.15" customHeight="1" x14ac:dyDescent="0.2">
      <c r="B28" s="450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66"/>
      <c r="AE28" s="555"/>
      <c r="AF28" s="548" t="s">
        <v>158</v>
      </c>
      <c r="AG28" s="549"/>
      <c r="AH28" s="549"/>
      <c r="AI28" s="549"/>
      <c r="AJ28" s="550"/>
      <c r="AK28" s="451" t="s">
        <v>78</v>
      </c>
      <c r="AL28" s="452"/>
      <c r="AM28" s="473" t="s">
        <v>79</v>
      </c>
      <c r="AN28" s="473"/>
      <c r="AO28" s="473"/>
      <c r="AP28" s="473"/>
      <c r="AQ28" s="473"/>
      <c r="AR28" s="473"/>
      <c r="AS28" s="519" t="s">
        <v>80</v>
      </c>
      <c r="AT28" s="519"/>
      <c r="AU28" s="519"/>
      <c r="AV28" s="520"/>
      <c r="AW28" s="525" t="s">
        <v>81</v>
      </c>
      <c r="AX28" s="525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450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66"/>
      <c r="AE29" s="555"/>
      <c r="AF29" s="461" t="s">
        <v>88</v>
      </c>
      <c r="AG29" s="462"/>
      <c r="AH29" s="463" t="s">
        <v>89</v>
      </c>
      <c r="AI29" s="462"/>
      <c r="AJ29" s="457" t="s">
        <v>90</v>
      </c>
      <c r="AK29" s="453"/>
      <c r="AL29" s="454"/>
      <c r="AM29" s="476" t="s">
        <v>91</v>
      </c>
      <c r="AN29" s="474"/>
      <c r="AO29" s="474" t="s">
        <v>92</v>
      </c>
      <c r="AP29" s="474"/>
      <c r="AQ29" s="474" t="s">
        <v>93</v>
      </c>
      <c r="AR29" s="474"/>
      <c r="AS29" s="474" t="s">
        <v>94</v>
      </c>
      <c r="AT29" s="474"/>
      <c r="AU29" s="474" t="s">
        <v>95</v>
      </c>
      <c r="AV29" s="474"/>
      <c r="AW29" s="526"/>
      <c r="AX29" s="52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50"/>
      <c r="C30" s="562" t="s">
        <v>151</v>
      </c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563"/>
      <c r="AC30" s="564"/>
      <c r="AD30" s="566"/>
      <c r="AE30" s="555"/>
      <c r="AF30" s="453"/>
      <c r="AG30" s="454"/>
      <c r="AH30" s="464"/>
      <c r="AI30" s="454"/>
      <c r="AJ30" s="458"/>
      <c r="AK30" s="453"/>
      <c r="AL30" s="454"/>
      <c r="AM30" s="476"/>
      <c r="AN30" s="474"/>
      <c r="AO30" s="474"/>
      <c r="AP30" s="474"/>
      <c r="AQ30" s="474"/>
      <c r="AR30" s="474"/>
      <c r="AS30" s="474"/>
      <c r="AT30" s="474"/>
      <c r="AU30" s="474"/>
      <c r="AV30" s="474"/>
      <c r="AW30" s="526"/>
      <c r="AX30" s="526"/>
      <c r="AY30" s="516" t="s">
        <v>97</v>
      </c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8"/>
    </row>
    <row r="31" spans="2:62" ht="18" customHeight="1" x14ac:dyDescent="0.2">
      <c r="B31" s="450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66"/>
      <c r="AE31" s="555"/>
      <c r="AF31" s="453"/>
      <c r="AG31" s="454"/>
      <c r="AH31" s="464"/>
      <c r="AI31" s="454"/>
      <c r="AJ31" s="458"/>
      <c r="AK31" s="453"/>
      <c r="AL31" s="454"/>
      <c r="AM31" s="476"/>
      <c r="AN31" s="474"/>
      <c r="AO31" s="474"/>
      <c r="AP31" s="474"/>
      <c r="AQ31" s="474"/>
      <c r="AR31" s="474"/>
      <c r="AS31" s="474"/>
      <c r="AT31" s="474"/>
      <c r="AU31" s="474"/>
      <c r="AV31" s="474"/>
      <c r="AW31" s="526"/>
      <c r="AX31" s="52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50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66"/>
      <c r="AE32" s="555"/>
      <c r="AF32" s="453"/>
      <c r="AG32" s="454"/>
      <c r="AH32" s="464"/>
      <c r="AI32" s="454"/>
      <c r="AJ32" s="458"/>
      <c r="AK32" s="453"/>
      <c r="AL32" s="454"/>
      <c r="AM32" s="476"/>
      <c r="AN32" s="474"/>
      <c r="AO32" s="474"/>
      <c r="AP32" s="474"/>
      <c r="AQ32" s="474"/>
      <c r="AR32" s="474"/>
      <c r="AS32" s="474"/>
      <c r="AT32" s="474"/>
      <c r="AU32" s="474"/>
      <c r="AV32" s="474"/>
      <c r="AW32" s="526"/>
      <c r="AX32" s="52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50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55"/>
      <c r="AL33" s="456"/>
      <c r="AM33" s="477"/>
      <c r="AN33" s="475"/>
      <c r="AO33" s="475"/>
      <c r="AP33" s="475"/>
      <c r="AQ33" s="475"/>
      <c r="AR33" s="475"/>
      <c r="AS33" s="475"/>
      <c r="AT33" s="475"/>
      <c r="AU33" s="475"/>
      <c r="AV33" s="475"/>
      <c r="AW33" s="527"/>
      <c r="AX33" s="52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60">
        <v>2</v>
      </c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1"/>
      <c r="AC34" s="569"/>
      <c r="AD34" s="560">
        <v>3</v>
      </c>
      <c r="AE34" s="569"/>
      <c r="AF34" s="560">
        <v>4</v>
      </c>
      <c r="AG34" s="561"/>
      <c r="AH34" s="556">
        <v>5</v>
      </c>
      <c r="AI34" s="557"/>
      <c r="AJ34" s="333">
        <v>6</v>
      </c>
      <c r="AK34" s="560">
        <v>7</v>
      </c>
      <c r="AL34" s="561"/>
      <c r="AM34" s="556">
        <v>8</v>
      </c>
      <c r="AN34" s="561"/>
      <c r="AO34" s="556">
        <v>9</v>
      </c>
      <c r="AP34" s="561"/>
      <c r="AQ34" s="556">
        <v>10</v>
      </c>
      <c r="AR34" s="561"/>
      <c r="AS34" s="556">
        <v>11</v>
      </c>
      <c r="AT34" s="561"/>
      <c r="AU34" s="556">
        <v>12</v>
      </c>
      <c r="AV34" s="561"/>
      <c r="AW34" s="556">
        <v>13</v>
      </c>
      <c r="AX34" s="561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80"/>
      <c r="D36" s="411"/>
      <c r="E36" s="411"/>
      <c r="F36" s="479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2"/>
      <c r="AD36" s="551"/>
      <c r="AE36" s="552"/>
      <c r="AF36" s="481"/>
      <c r="AG36" s="460"/>
      <c r="AH36" s="459"/>
      <c r="AI36" s="460"/>
      <c r="AJ36" s="103"/>
      <c r="AK36" s="478">
        <f>SUM(AM36,AW36)</f>
        <v>0</v>
      </c>
      <c r="AL36" s="460"/>
      <c r="AM36" s="421">
        <f>SUM(AO36:AV36)</f>
        <v>0</v>
      </c>
      <c r="AN36" s="421"/>
      <c r="AO36" s="421"/>
      <c r="AP36" s="421"/>
      <c r="AQ36" s="421"/>
      <c r="AR36" s="421"/>
      <c r="AS36" s="421"/>
      <c r="AT36" s="421"/>
      <c r="AU36" s="421"/>
      <c r="AV36" s="421"/>
      <c r="AW36" s="481"/>
      <c r="AX36" s="529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26"/>
      <c r="D37" s="411"/>
      <c r="E37" s="411"/>
      <c r="F37" s="410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2"/>
      <c r="AD37" s="546"/>
      <c r="AE37" s="547"/>
      <c r="AF37" s="427"/>
      <c r="AG37" s="428"/>
      <c r="AH37" s="431"/>
      <c r="AI37" s="428"/>
      <c r="AJ37" s="86"/>
      <c r="AK37" s="429">
        <f>SUM(AM37,AW37)</f>
        <v>0</v>
      </c>
      <c r="AL37" s="538"/>
      <c r="AM37" s="414">
        <f>SUM(AO37:AV37)</f>
        <v>0</v>
      </c>
      <c r="AN37" s="414"/>
      <c r="AO37" s="414"/>
      <c r="AP37" s="414"/>
      <c r="AQ37" s="414"/>
      <c r="AR37" s="414"/>
      <c r="AS37" s="414"/>
      <c r="AT37" s="414"/>
      <c r="AU37" s="414"/>
      <c r="AV37" s="414"/>
      <c r="AW37" s="531"/>
      <c r="AX37" s="53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19">
        <f>SUM(AM38,AW38)</f>
        <v>0</v>
      </c>
      <c r="AL38" s="420"/>
      <c r="AM38" s="521">
        <f>SUM(AO38:AV38)</f>
        <v>0</v>
      </c>
      <c r="AN38" s="420"/>
      <c r="AO38" s="415"/>
      <c r="AP38" s="416"/>
      <c r="AQ38" s="415"/>
      <c r="AR38" s="416"/>
      <c r="AS38" s="415"/>
      <c r="AT38" s="416"/>
      <c r="AU38" s="415"/>
      <c r="AV38" s="416"/>
      <c r="AW38" s="415"/>
      <c r="AX38" s="524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17" t="s">
        <v>100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2">
        <f>SUM(AM40,AW40)</f>
        <v>0</v>
      </c>
      <c r="AL40" s="523"/>
      <c r="AM40" s="422">
        <f>SUM(AO40:AV40)</f>
        <v>0</v>
      </c>
      <c r="AN40" s="423"/>
      <c r="AO40" s="422"/>
      <c r="AP40" s="423"/>
      <c r="AQ40" s="422"/>
      <c r="AR40" s="423"/>
      <c r="AS40" s="422"/>
      <c r="AT40" s="423"/>
      <c r="AU40" s="422"/>
      <c r="AV40" s="423"/>
      <c r="AW40" s="422"/>
      <c r="AX40" s="530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79">
        <f>SUM(AM41,AW41)</f>
        <v>0</v>
      </c>
      <c r="AL41" s="580"/>
      <c r="AM41" s="558">
        <f>SUM(AO41:AV41)</f>
        <v>0</v>
      </c>
      <c r="AN41" s="559"/>
      <c r="AO41" s="558"/>
      <c r="AP41" s="559"/>
      <c r="AQ41" s="558"/>
      <c r="AR41" s="559"/>
      <c r="AS41" s="558"/>
      <c r="AT41" s="559"/>
      <c r="AU41" s="558"/>
      <c r="AV41" s="559"/>
      <c r="AW41" s="558"/>
      <c r="AX41" s="574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407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553" t="s">
        <v>259</v>
      </c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407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409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81">
        <f>SUM(AY44:BJ44)</f>
        <v>0</v>
      </c>
      <c r="AL44" s="58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5">
        <f>SUM(AY45:BJ45)</f>
        <v>0</v>
      </c>
      <c r="AL45" s="406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72">
        <f>AK40/KCU+AK45+MPNE</f>
        <v>0</v>
      </c>
      <c r="AX45" s="573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77">
        <f>SUM(AY46:BJ46)</f>
        <v>0</v>
      </c>
      <c r="AL46" s="57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2">
    <mergeCell ref="AU41:AV41"/>
    <mergeCell ref="AK46:AL46"/>
    <mergeCell ref="AK41:AL41"/>
    <mergeCell ref="AK44:AL44"/>
    <mergeCell ref="AK45:AL45"/>
    <mergeCell ref="AS40:AT40"/>
    <mergeCell ref="AO40:AP40"/>
    <mergeCell ref="AM40:AN40"/>
    <mergeCell ref="AK40:AL40"/>
    <mergeCell ref="B2:L2"/>
    <mergeCell ref="AN5:BJ5"/>
    <mergeCell ref="AN6:BJ6"/>
    <mergeCell ref="AN7:BJ7"/>
    <mergeCell ref="AI8:BJ8"/>
    <mergeCell ref="D7:F7"/>
    <mergeCell ref="B27:B33"/>
    <mergeCell ref="B13:B16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B1:L1"/>
    <mergeCell ref="E9:F9"/>
    <mergeCell ref="B4:L4"/>
    <mergeCell ref="B5:L5"/>
    <mergeCell ref="H8:L8"/>
    <mergeCell ref="H9:L9"/>
    <mergeCell ref="H7:L7"/>
    <mergeCell ref="AM29:AN33"/>
    <mergeCell ref="AE25:AG25"/>
    <mergeCell ref="N3:AH3"/>
    <mergeCell ref="I25:J25"/>
    <mergeCell ref="N5:AH5"/>
    <mergeCell ref="V11:AD11"/>
    <mergeCell ref="S25:U25"/>
    <mergeCell ref="B3:M3"/>
    <mergeCell ref="L25:O25"/>
    <mergeCell ref="Y25:AA25"/>
    <mergeCell ref="N6:AH7"/>
    <mergeCell ref="N4:AH4"/>
    <mergeCell ref="AY23:BB23"/>
    <mergeCell ref="BE13:BE16"/>
    <mergeCell ref="AN9:BJ9"/>
    <mergeCell ref="AY27:BJ27"/>
    <mergeCell ref="BJ13:BJ16"/>
    <mergeCell ref="AW37:AX37"/>
    <mergeCell ref="AY30:BJ30"/>
    <mergeCell ref="AW28:AX33"/>
    <mergeCell ref="AU37:AV37"/>
    <mergeCell ref="BI13:BI16"/>
    <mergeCell ref="AO29:AP33"/>
    <mergeCell ref="AM37:AN37"/>
    <mergeCell ref="AM36:AN36"/>
    <mergeCell ref="AM28:AR28"/>
    <mergeCell ref="AO37:AP37"/>
    <mergeCell ref="AO36:AP36"/>
    <mergeCell ref="AQ34:AR34"/>
    <mergeCell ref="AO34:AP34"/>
    <mergeCell ref="AM34:AN34"/>
    <mergeCell ref="AU38:AV38"/>
    <mergeCell ref="AS36:AT36"/>
    <mergeCell ref="AQ37:AR37"/>
    <mergeCell ref="AQ38:AR38"/>
    <mergeCell ref="AW45:AX45"/>
    <mergeCell ref="AK27:AX27"/>
    <mergeCell ref="AW40:AX40"/>
    <mergeCell ref="AU40:AV40"/>
    <mergeCell ref="AS38:AT38"/>
    <mergeCell ref="AK38:AL38"/>
    <mergeCell ref="AS28:AV28"/>
    <mergeCell ref="AQ36:AR36"/>
    <mergeCell ref="AS34:AT34"/>
    <mergeCell ref="AU29:AV33"/>
    <mergeCell ref="AU34:AV34"/>
    <mergeCell ref="AW34:AX34"/>
    <mergeCell ref="AW36:AX36"/>
    <mergeCell ref="AU36:AV36"/>
    <mergeCell ref="AW38:AX38"/>
    <mergeCell ref="AK28:AL33"/>
    <mergeCell ref="AK36:AL36"/>
    <mergeCell ref="AW41:AX41"/>
    <mergeCell ref="AM41:AN41"/>
    <mergeCell ref="AO41:AP41"/>
    <mergeCell ref="AO38:AP38"/>
    <mergeCell ref="AM38:AN38"/>
    <mergeCell ref="AK37:AL37"/>
    <mergeCell ref="AS37:AT37"/>
    <mergeCell ref="R42:AC42"/>
    <mergeCell ref="AH29:AI32"/>
    <mergeCell ref="AH37:AI37"/>
    <mergeCell ref="AH36:AI36"/>
    <mergeCell ref="AE27:AE32"/>
    <mergeCell ref="AQ29:AR33"/>
    <mergeCell ref="AQ40:AR40"/>
    <mergeCell ref="F37:AC37"/>
    <mergeCell ref="AS29:AT33"/>
    <mergeCell ref="AH34:AI34"/>
    <mergeCell ref="AQ41:AR41"/>
    <mergeCell ref="AS41:AT41"/>
    <mergeCell ref="AK34:AL34"/>
    <mergeCell ref="C30:AC30"/>
    <mergeCell ref="AD27:AD32"/>
    <mergeCell ref="AF27:AJ27"/>
    <mergeCell ref="AD34:AE34"/>
    <mergeCell ref="AF34:AG34"/>
    <mergeCell ref="AF29:AG32"/>
    <mergeCell ref="C34:AC34"/>
    <mergeCell ref="C41:Q44"/>
    <mergeCell ref="AF36:AG36"/>
    <mergeCell ref="C36:E36"/>
    <mergeCell ref="C37:E37"/>
    <mergeCell ref="F36:AC36"/>
    <mergeCell ref="C40:Q40"/>
    <mergeCell ref="AD37:AE37"/>
    <mergeCell ref="AF37:AG37"/>
    <mergeCell ref="AF28:AJ28"/>
    <mergeCell ref="AJ29:AJ32"/>
    <mergeCell ref="AD36:AE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92" t="s">
        <v>312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6" t="s">
        <v>317</v>
      </c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23"/>
    </row>
    <row r="2" spans="1:62" ht="14.25" customHeight="1" x14ac:dyDescent="0.25">
      <c r="B2" s="495" t="s">
        <v>313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7" t="s">
        <v>320</v>
      </c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</row>
    <row r="3" spans="1:62" ht="29.45" customHeight="1" x14ac:dyDescent="0.3">
      <c r="B3" s="502" t="s">
        <v>329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N3" s="493" t="s">
        <v>310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335"/>
      <c r="AJ3" s="25"/>
      <c r="AK3" s="25"/>
      <c r="AL3" s="25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</row>
    <row r="4" spans="1:62" ht="15.75" x14ac:dyDescent="0.25">
      <c r="B4" s="495" t="s">
        <v>314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N4" s="575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25"/>
      <c r="AU4" s="25" t="s">
        <v>22</v>
      </c>
    </row>
    <row r="5" spans="1:62" ht="18.75" customHeight="1" x14ac:dyDescent="0.25">
      <c r="B5" s="492" t="s">
        <v>315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318</v>
      </c>
      <c r="AN5" s="482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</row>
    <row r="6" spans="1:62" ht="18.75" customHeight="1" x14ac:dyDescent="0.2"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107" t="s">
        <v>319</v>
      </c>
      <c r="AN6" s="482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</row>
    <row r="7" spans="1:62" ht="18.75" customHeight="1" x14ac:dyDescent="0.2">
      <c r="C7" s="25" t="s">
        <v>24</v>
      </c>
      <c r="D7" s="498" t="s">
        <v>22</v>
      </c>
      <c r="E7" s="499"/>
      <c r="F7" s="499"/>
      <c r="G7" s="25"/>
      <c r="H7" s="498"/>
      <c r="I7" s="498"/>
      <c r="J7" s="498"/>
      <c r="K7" s="498"/>
      <c r="L7" s="498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N7" s="482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483"/>
      <c r="BF7" s="483"/>
      <c r="BG7" s="483"/>
      <c r="BH7" s="483"/>
      <c r="BI7" s="483"/>
      <c r="BJ7" s="483"/>
    </row>
    <row r="8" spans="1:62" ht="18.75" customHeight="1" x14ac:dyDescent="0.2">
      <c r="E8" s="25"/>
      <c r="G8" s="25"/>
      <c r="H8" s="501" t="s">
        <v>316</v>
      </c>
      <c r="I8" s="501"/>
      <c r="J8" s="501"/>
      <c r="K8" s="501"/>
      <c r="L8" s="501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82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</row>
    <row r="9" spans="1:62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82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504" t="s">
        <v>311</v>
      </c>
      <c r="W11" s="504"/>
      <c r="X11" s="504"/>
      <c r="Y11" s="504"/>
      <c r="Z11" s="504"/>
      <c r="AA11" s="504"/>
      <c r="AB11" s="504"/>
      <c r="AC11" s="504"/>
      <c r="AD11" s="504"/>
      <c r="AL11" s="27" t="s">
        <v>22</v>
      </c>
      <c r="AM11" s="27"/>
      <c r="BC11" s="509" t="s">
        <v>321</v>
      </c>
      <c r="BD11" s="509"/>
      <c r="BE11" s="509"/>
      <c r="BF11" s="509"/>
      <c r="BG11" s="509"/>
      <c r="BH11" s="509"/>
      <c r="BI11" s="509"/>
      <c r="BJ11" s="509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49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10" t="s">
        <v>335</v>
      </c>
      <c r="BD13" s="484" t="s">
        <v>336</v>
      </c>
      <c r="BE13" s="484" t="s">
        <v>337</v>
      </c>
      <c r="BF13" s="484" t="s">
        <v>338</v>
      </c>
      <c r="BG13" s="484" t="s">
        <v>339</v>
      </c>
      <c r="BH13" s="490" t="s">
        <v>340</v>
      </c>
      <c r="BI13" s="487" t="s">
        <v>341</v>
      </c>
      <c r="BJ13" s="487" t="s">
        <v>342</v>
      </c>
    </row>
    <row r="14" spans="1:62" x14ac:dyDescent="0.2">
      <c r="B14" s="450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11"/>
      <c r="BD14" s="485"/>
      <c r="BE14" s="485"/>
      <c r="BF14" s="485"/>
      <c r="BG14" s="485"/>
      <c r="BH14" s="458"/>
      <c r="BI14" s="488"/>
      <c r="BJ14" s="488"/>
    </row>
    <row r="15" spans="1:62" x14ac:dyDescent="0.2">
      <c r="B15" s="45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11"/>
      <c r="BD15" s="485"/>
      <c r="BE15" s="485"/>
      <c r="BF15" s="485"/>
      <c r="BG15" s="485"/>
      <c r="BH15" s="458"/>
      <c r="BI15" s="488"/>
      <c r="BJ15" s="488"/>
    </row>
    <row r="16" spans="1:62" ht="13.5" thickBot="1" x14ac:dyDescent="0.25">
      <c r="B16" s="496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12"/>
      <c r="BD16" s="486"/>
      <c r="BE16" s="486"/>
      <c r="BF16" s="486"/>
      <c r="BG16" s="486"/>
      <c r="BH16" s="491"/>
      <c r="BI16" s="488"/>
      <c r="BJ16" s="489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513" t="s">
        <v>341</v>
      </c>
      <c r="AZ23" s="514"/>
      <c r="BA23" s="514"/>
      <c r="BB23" s="51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71" t="s">
        <v>111</v>
      </c>
      <c r="J25" s="472"/>
      <c r="L25" s="413" t="s">
        <v>344</v>
      </c>
      <c r="M25" s="413"/>
      <c r="N25" s="413"/>
      <c r="O25" s="413"/>
      <c r="Q25" s="163" t="s">
        <v>60</v>
      </c>
      <c r="R25" s="60"/>
      <c r="S25" s="413" t="s">
        <v>336</v>
      </c>
      <c r="T25" s="413"/>
      <c r="U25" s="413"/>
      <c r="V25" s="59"/>
      <c r="W25" s="49" t="s">
        <v>61</v>
      </c>
      <c r="Y25" s="413" t="s">
        <v>337</v>
      </c>
      <c r="Z25" s="413"/>
      <c r="AA25" s="413"/>
      <c r="AB25" s="59"/>
      <c r="AC25" s="49" t="s">
        <v>49</v>
      </c>
      <c r="AE25" s="413" t="s">
        <v>338</v>
      </c>
      <c r="AF25" s="413"/>
      <c r="AG25" s="413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49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65" t="s">
        <v>381</v>
      </c>
      <c r="AE27" s="554" t="s">
        <v>382</v>
      </c>
      <c r="AF27" s="567" t="s">
        <v>349</v>
      </c>
      <c r="AG27" s="418"/>
      <c r="AH27" s="418"/>
      <c r="AI27" s="418"/>
      <c r="AJ27" s="568"/>
      <c r="AK27" s="560" t="s">
        <v>352</v>
      </c>
      <c r="AL27" s="570"/>
      <c r="AM27" s="570"/>
      <c r="AN27" s="570"/>
      <c r="AO27" s="570"/>
      <c r="AP27" s="570"/>
      <c r="AQ27" s="570"/>
      <c r="AR27" s="570"/>
      <c r="AS27" s="571"/>
      <c r="AT27" s="571"/>
      <c r="AU27" s="571"/>
      <c r="AV27" s="571"/>
      <c r="AW27" s="571"/>
      <c r="AX27" s="569"/>
      <c r="AY27" s="533" t="s">
        <v>361</v>
      </c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535"/>
    </row>
    <row r="28" spans="2:62" ht="13.15" customHeight="1" x14ac:dyDescent="0.2">
      <c r="B28" s="450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66"/>
      <c r="AE28" s="555"/>
      <c r="AF28" s="548"/>
      <c r="AG28" s="549"/>
      <c r="AH28" s="549"/>
      <c r="AI28" s="549"/>
      <c r="AJ28" s="550"/>
      <c r="AK28" s="451" t="s">
        <v>353</v>
      </c>
      <c r="AL28" s="452"/>
      <c r="AM28" s="583" t="s">
        <v>354</v>
      </c>
      <c r="AN28" s="584"/>
      <c r="AO28" s="584"/>
      <c r="AP28" s="584"/>
      <c r="AQ28" s="584"/>
      <c r="AR28" s="584"/>
      <c r="AS28" s="585"/>
      <c r="AT28" s="585"/>
      <c r="AU28" s="585"/>
      <c r="AV28" s="586"/>
      <c r="AW28" s="525" t="s">
        <v>360</v>
      </c>
      <c r="AX28" s="525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450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66"/>
      <c r="AE29" s="555"/>
      <c r="AF29" s="461" t="s">
        <v>348</v>
      </c>
      <c r="AG29" s="462"/>
      <c r="AH29" s="463" t="s">
        <v>350</v>
      </c>
      <c r="AI29" s="462"/>
      <c r="AJ29" s="457" t="s">
        <v>351</v>
      </c>
      <c r="AK29" s="453"/>
      <c r="AL29" s="454"/>
      <c r="AM29" s="476" t="s">
        <v>355</v>
      </c>
      <c r="AN29" s="474"/>
      <c r="AO29" s="474" t="s">
        <v>356</v>
      </c>
      <c r="AP29" s="474"/>
      <c r="AQ29" s="474" t="s">
        <v>357</v>
      </c>
      <c r="AR29" s="474"/>
      <c r="AS29" s="474" t="s">
        <v>358</v>
      </c>
      <c r="AT29" s="474"/>
      <c r="AU29" s="474" t="s">
        <v>359</v>
      </c>
      <c r="AV29" s="474"/>
      <c r="AW29" s="526"/>
      <c r="AX29" s="52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50"/>
      <c r="C30" s="562" t="s">
        <v>346</v>
      </c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563"/>
      <c r="AC30" s="564"/>
      <c r="AD30" s="566"/>
      <c r="AE30" s="555"/>
      <c r="AF30" s="453"/>
      <c r="AG30" s="454"/>
      <c r="AH30" s="464"/>
      <c r="AI30" s="454"/>
      <c r="AJ30" s="458"/>
      <c r="AK30" s="453"/>
      <c r="AL30" s="454"/>
      <c r="AM30" s="476"/>
      <c r="AN30" s="474"/>
      <c r="AO30" s="474"/>
      <c r="AP30" s="474"/>
      <c r="AQ30" s="474"/>
      <c r="AR30" s="474"/>
      <c r="AS30" s="474"/>
      <c r="AT30" s="474"/>
      <c r="AU30" s="474"/>
      <c r="AV30" s="474"/>
      <c r="AW30" s="526"/>
      <c r="AX30" s="526"/>
      <c r="AY30" s="516" t="s">
        <v>368</v>
      </c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8"/>
    </row>
    <row r="31" spans="2:62" ht="18" customHeight="1" x14ac:dyDescent="0.2">
      <c r="B31" s="450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66"/>
      <c r="AE31" s="555"/>
      <c r="AF31" s="453"/>
      <c r="AG31" s="454"/>
      <c r="AH31" s="464"/>
      <c r="AI31" s="454"/>
      <c r="AJ31" s="458"/>
      <c r="AK31" s="453"/>
      <c r="AL31" s="454"/>
      <c r="AM31" s="476"/>
      <c r="AN31" s="474"/>
      <c r="AO31" s="474"/>
      <c r="AP31" s="474"/>
      <c r="AQ31" s="474"/>
      <c r="AR31" s="474"/>
      <c r="AS31" s="474"/>
      <c r="AT31" s="474"/>
      <c r="AU31" s="474"/>
      <c r="AV31" s="474"/>
      <c r="AW31" s="526"/>
      <c r="AX31" s="52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50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66"/>
      <c r="AE32" s="555"/>
      <c r="AF32" s="453"/>
      <c r="AG32" s="454"/>
      <c r="AH32" s="464"/>
      <c r="AI32" s="454"/>
      <c r="AJ32" s="458"/>
      <c r="AK32" s="453"/>
      <c r="AL32" s="454"/>
      <c r="AM32" s="476"/>
      <c r="AN32" s="474"/>
      <c r="AO32" s="474"/>
      <c r="AP32" s="474"/>
      <c r="AQ32" s="474"/>
      <c r="AR32" s="474"/>
      <c r="AS32" s="474"/>
      <c r="AT32" s="474"/>
      <c r="AU32" s="474"/>
      <c r="AV32" s="474"/>
      <c r="AW32" s="526"/>
      <c r="AX32" s="52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50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55"/>
      <c r="AL33" s="456"/>
      <c r="AM33" s="477"/>
      <c r="AN33" s="475"/>
      <c r="AO33" s="475"/>
      <c r="AP33" s="475"/>
      <c r="AQ33" s="475"/>
      <c r="AR33" s="475"/>
      <c r="AS33" s="475"/>
      <c r="AT33" s="475"/>
      <c r="AU33" s="475"/>
      <c r="AV33" s="475"/>
      <c r="AW33" s="527"/>
      <c r="AX33" s="52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60">
        <v>2</v>
      </c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1"/>
      <c r="AC34" s="569"/>
      <c r="AD34" s="560">
        <v>3</v>
      </c>
      <c r="AE34" s="569"/>
      <c r="AF34" s="560">
        <v>4</v>
      </c>
      <c r="AG34" s="561"/>
      <c r="AH34" s="556">
        <v>5</v>
      </c>
      <c r="AI34" s="557"/>
      <c r="AJ34" s="333">
        <v>6</v>
      </c>
      <c r="AK34" s="560">
        <v>7</v>
      </c>
      <c r="AL34" s="561"/>
      <c r="AM34" s="556">
        <v>8</v>
      </c>
      <c r="AN34" s="561"/>
      <c r="AO34" s="556">
        <v>9</v>
      </c>
      <c r="AP34" s="561"/>
      <c r="AQ34" s="556">
        <v>10</v>
      </c>
      <c r="AR34" s="561"/>
      <c r="AS34" s="556">
        <v>11</v>
      </c>
      <c r="AT34" s="561"/>
      <c r="AU34" s="556">
        <v>12</v>
      </c>
      <c r="AV34" s="561"/>
      <c r="AW34" s="556">
        <v>13</v>
      </c>
      <c r="AX34" s="561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80"/>
      <c r="D36" s="411"/>
      <c r="E36" s="411"/>
      <c r="F36" s="479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2"/>
      <c r="AD36" s="551"/>
      <c r="AE36" s="552"/>
      <c r="AF36" s="481"/>
      <c r="AG36" s="460"/>
      <c r="AH36" s="459"/>
      <c r="AI36" s="460"/>
      <c r="AJ36" s="103"/>
      <c r="AK36" s="478">
        <f>SUM(AM36,AW36)</f>
        <v>0</v>
      </c>
      <c r="AL36" s="460"/>
      <c r="AM36" s="421">
        <f>SUM(AO36:AV36)</f>
        <v>0</v>
      </c>
      <c r="AN36" s="421"/>
      <c r="AO36" s="421"/>
      <c r="AP36" s="421"/>
      <c r="AQ36" s="421"/>
      <c r="AR36" s="421"/>
      <c r="AS36" s="421"/>
      <c r="AT36" s="421"/>
      <c r="AU36" s="421"/>
      <c r="AV36" s="421"/>
      <c r="AW36" s="481"/>
      <c r="AX36" s="529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26"/>
      <c r="D37" s="411"/>
      <c r="E37" s="411"/>
      <c r="F37" s="410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2"/>
      <c r="AD37" s="546"/>
      <c r="AE37" s="547"/>
      <c r="AF37" s="427"/>
      <c r="AG37" s="428"/>
      <c r="AH37" s="431"/>
      <c r="AI37" s="428"/>
      <c r="AJ37" s="86"/>
      <c r="AK37" s="429">
        <f>SUM(AM37,AW37)</f>
        <v>0</v>
      </c>
      <c r="AL37" s="538"/>
      <c r="AM37" s="414">
        <f>SUM(AO37:AV37)</f>
        <v>0</v>
      </c>
      <c r="AN37" s="414"/>
      <c r="AO37" s="414"/>
      <c r="AP37" s="414"/>
      <c r="AQ37" s="414"/>
      <c r="AR37" s="414"/>
      <c r="AS37" s="414"/>
      <c r="AT37" s="414"/>
      <c r="AU37" s="414"/>
      <c r="AV37" s="414"/>
      <c r="AW37" s="531"/>
      <c r="AX37" s="53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19">
        <f>SUM(AM38,AW38)</f>
        <v>0</v>
      </c>
      <c r="AL38" s="420"/>
      <c r="AM38" s="521">
        <f>SUM(AO38:AV38)</f>
        <v>0</v>
      </c>
      <c r="AN38" s="420"/>
      <c r="AO38" s="415"/>
      <c r="AP38" s="416"/>
      <c r="AQ38" s="415"/>
      <c r="AR38" s="416"/>
      <c r="AS38" s="415"/>
      <c r="AT38" s="416"/>
      <c r="AU38" s="415"/>
      <c r="AV38" s="416"/>
      <c r="AW38" s="415"/>
      <c r="AX38" s="524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17" t="s">
        <v>369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2">
        <f>SUM(AM40,AW40)</f>
        <v>0</v>
      </c>
      <c r="AL40" s="523"/>
      <c r="AM40" s="422">
        <f>SUM(AO40:AV40)</f>
        <v>0</v>
      </c>
      <c r="AN40" s="423"/>
      <c r="AO40" s="422"/>
      <c r="AP40" s="423"/>
      <c r="AQ40" s="422"/>
      <c r="AR40" s="423"/>
      <c r="AS40" s="422"/>
      <c r="AT40" s="423"/>
      <c r="AU40" s="422"/>
      <c r="AV40" s="423"/>
      <c r="AW40" s="422"/>
      <c r="AX40" s="530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79">
        <f>SUM(AM41,AW41)</f>
        <v>0</v>
      </c>
      <c r="AL41" s="580"/>
      <c r="AM41" s="558">
        <f>SUM(AO41:AV41)</f>
        <v>0</v>
      </c>
      <c r="AN41" s="559"/>
      <c r="AO41" s="558"/>
      <c r="AP41" s="559"/>
      <c r="AQ41" s="558"/>
      <c r="AR41" s="559"/>
      <c r="AS41" s="558"/>
      <c r="AT41" s="559"/>
      <c r="AU41" s="558"/>
      <c r="AV41" s="559"/>
      <c r="AW41" s="558"/>
      <c r="AX41" s="574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407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553" t="s">
        <v>383</v>
      </c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407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409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81">
        <f>SUM(AY44:BJ44)</f>
        <v>0</v>
      </c>
      <c r="AL44" s="58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5">
        <f>SUM(AY45:BJ45)</f>
        <v>0</v>
      </c>
      <c r="AL45" s="406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72">
        <f>AK40/KCU+AK45+MPNE</f>
        <v>0</v>
      </c>
      <c r="AX45" s="573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77">
        <f>SUM(AY46:BJ46)</f>
        <v>0</v>
      </c>
      <c r="AL46" s="57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M38:AN38"/>
    <mergeCell ref="AS40:AT40"/>
    <mergeCell ref="AO40:AP40"/>
    <mergeCell ref="AM40:AN40"/>
    <mergeCell ref="AK40:AL40"/>
    <mergeCell ref="F37:AC37"/>
    <mergeCell ref="C40:Q40"/>
    <mergeCell ref="AD37:AE37"/>
    <mergeCell ref="C34:AC34"/>
    <mergeCell ref="AM37:AN37"/>
    <mergeCell ref="AK38:AL38"/>
    <mergeCell ref="AK36:AL36"/>
    <mergeCell ref="AM36:AN36"/>
    <mergeCell ref="C41:Q44"/>
    <mergeCell ref="AF37:AG37"/>
    <mergeCell ref="AF27:AJ27"/>
    <mergeCell ref="AD36:AE36"/>
    <mergeCell ref="AF28:AJ28"/>
    <mergeCell ref="AJ29:AJ32"/>
    <mergeCell ref="AD34:AE34"/>
    <mergeCell ref="AF34:AG34"/>
    <mergeCell ref="C36:E36"/>
    <mergeCell ref="C37:E37"/>
    <mergeCell ref="AH29:AI32"/>
    <mergeCell ref="AH36:AI36"/>
    <mergeCell ref="AF36:AG36"/>
    <mergeCell ref="AF29:AG32"/>
    <mergeCell ref="AH37:AI37"/>
    <mergeCell ref="R42:AC42"/>
    <mergeCell ref="F36:AC36"/>
    <mergeCell ref="AE27:AE32"/>
    <mergeCell ref="AW37:AX37"/>
    <mergeCell ref="AH34:AI34"/>
    <mergeCell ref="AW38:AX38"/>
    <mergeCell ref="AW36:AX36"/>
    <mergeCell ref="AU36:AV36"/>
    <mergeCell ref="AQ36:AR36"/>
    <mergeCell ref="AQ38:AR38"/>
    <mergeCell ref="AS37:AT37"/>
    <mergeCell ref="AU37:AV37"/>
    <mergeCell ref="AQ37:AR37"/>
    <mergeCell ref="AS38:AT38"/>
    <mergeCell ref="AU38:AV38"/>
    <mergeCell ref="AS34:AT34"/>
    <mergeCell ref="AU34:AV34"/>
    <mergeCell ref="AW34:AX34"/>
    <mergeCell ref="AM34:AN34"/>
    <mergeCell ref="AO34:AP34"/>
    <mergeCell ref="AQ34:AR34"/>
    <mergeCell ref="AK34:AL34"/>
    <mergeCell ref="AO38:AP38"/>
    <mergeCell ref="AO37:AP37"/>
    <mergeCell ref="AO36:AP36"/>
    <mergeCell ref="AK37:AL37"/>
    <mergeCell ref="AS36:AT36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BJ13:BJ16"/>
    <mergeCell ref="BH13:BH16"/>
    <mergeCell ref="AN6:BJ6"/>
    <mergeCell ref="AN7:BJ7"/>
    <mergeCell ref="AI8:BJ8"/>
    <mergeCell ref="AY30:BJ30"/>
    <mergeCell ref="BI13:BI16"/>
    <mergeCell ref="AY27:BJ27"/>
    <mergeCell ref="BG13:BG16"/>
    <mergeCell ref="AY23:BB23"/>
    <mergeCell ref="BE13:BE16"/>
    <mergeCell ref="B27:B33"/>
    <mergeCell ref="B13:B16"/>
    <mergeCell ref="I25:J25"/>
    <mergeCell ref="C30:AC30"/>
    <mergeCell ref="L25:O25"/>
    <mergeCell ref="Y25:AA25"/>
    <mergeCell ref="AW28:AX33"/>
    <mergeCell ref="AM28:AV28"/>
    <mergeCell ref="AS29:AT33"/>
    <mergeCell ref="AQ29:AR33"/>
    <mergeCell ref="AO29:AP33"/>
    <mergeCell ref="AM29:AN33"/>
    <mergeCell ref="AK27:AX27"/>
    <mergeCell ref="AD27:AD32"/>
    <mergeCell ref="AK28:AL33"/>
    <mergeCell ref="AU29:AV33"/>
    <mergeCell ref="N4:AH4"/>
    <mergeCell ref="B2:L2"/>
    <mergeCell ref="AE25:AG25"/>
    <mergeCell ref="S25:U25"/>
    <mergeCell ref="N3:AH3"/>
    <mergeCell ref="V11:AD11"/>
    <mergeCell ref="B1:L1"/>
    <mergeCell ref="E9:F9"/>
    <mergeCell ref="B3:L3"/>
    <mergeCell ref="B4:L4"/>
    <mergeCell ref="B5:L5"/>
    <mergeCell ref="H8:L8"/>
    <mergeCell ref="H9:L9"/>
    <mergeCell ref="H7:L7"/>
    <mergeCell ref="D7:F7"/>
    <mergeCell ref="N5:AH5"/>
    <mergeCell ref="N6:AH7"/>
    <mergeCell ref="AW40:AX40"/>
    <mergeCell ref="AU40:AV40"/>
    <mergeCell ref="AQ40:AR40"/>
    <mergeCell ref="AK46:AL46"/>
    <mergeCell ref="AK41:AL41"/>
    <mergeCell ref="AK44:AL44"/>
    <mergeCell ref="AK45:AL45"/>
    <mergeCell ref="AW41:AX41"/>
    <mergeCell ref="AM41:AN41"/>
    <mergeCell ref="AO41:AP41"/>
    <mergeCell ref="AQ41:AR41"/>
    <mergeCell ref="AS41:AT41"/>
    <mergeCell ref="AU41:AV41"/>
    <mergeCell ref="AW45:AX45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Normal="10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591" t="s">
        <v>115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</row>
    <row r="2" spans="1:20" x14ac:dyDescent="0.2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591" t="s">
        <v>131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</row>
    <row r="5" spans="1:20" x14ac:dyDescent="0.2">
      <c r="A5" s="591"/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</row>
    <row r="6" spans="1:20" x14ac:dyDescent="0.2">
      <c r="A6" s="591"/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594" t="s">
        <v>116</v>
      </c>
      <c r="B8" s="597" t="s">
        <v>117</v>
      </c>
      <c r="C8" s="592" t="s">
        <v>132</v>
      </c>
      <c r="D8" s="592"/>
      <c r="E8" s="592"/>
      <c r="F8" s="592"/>
      <c r="G8" s="592"/>
      <c r="H8" s="592"/>
      <c r="I8" s="592"/>
      <c r="J8" s="592"/>
      <c r="K8" s="592"/>
      <c r="L8" s="592" t="s">
        <v>133</v>
      </c>
      <c r="M8" s="592"/>
      <c r="N8" s="592"/>
      <c r="O8" s="592"/>
      <c r="P8" s="592"/>
      <c r="Q8" s="592"/>
      <c r="R8" s="592"/>
      <c r="S8" s="592"/>
      <c r="T8" s="593"/>
    </row>
    <row r="9" spans="1:20" customFormat="1" x14ac:dyDescent="0.2">
      <c r="A9" s="595"/>
      <c r="B9" s="598"/>
      <c r="C9" s="598" t="s">
        <v>118</v>
      </c>
      <c r="D9" s="598" t="s">
        <v>134</v>
      </c>
      <c r="E9" s="602" t="s">
        <v>120</v>
      </c>
      <c r="F9" s="602"/>
      <c r="G9" s="602"/>
      <c r="H9" s="602"/>
      <c r="I9" s="602"/>
      <c r="J9" s="587" t="s">
        <v>121</v>
      </c>
      <c r="K9" s="600"/>
      <c r="L9" s="598" t="s">
        <v>118</v>
      </c>
      <c r="M9" s="598" t="s">
        <v>119</v>
      </c>
      <c r="N9" s="602" t="s">
        <v>120</v>
      </c>
      <c r="O9" s="602"/>
      <c r="P9" s="602"/>
      <c r="Q9" s="602"/>
      <c r="R9" s="602"/>
      <c r="S9" s="587" t="s">
        <v>121</v>
      </c>
      <c r="T9" s="588"/>
    </row>
    <row r="10" spans="1:20" customFormat="1" x14ac:dyDescent="0.2">
      <c r="A10" s="595"/>
      <c r="B10" s="598"/>
      <c r="C10" s="598"/>
      <c r="D10" s="598"/>
      <c r="E10" s="598" t="s">
        <v>122</v>
      </c>
      <c r="F10" s="602" t="s">
        <v>123</v>
      </c>
      <c r="G10" s="602"/>
      <c r="H10" s="602"/>
      <c r="I10" s="602"/>
      <c r="J10" s="589"/>
      <c r="K10" s="601"/>
      <c r="L10" s="598"/>
      <c r="M10" s="598"/>
      <c r="N10" s="598" t="s">
        <v>122</v>
      </c>
      <c r="O10" s="602" t="s">
        <v>123</v>
      </c>
      <c r="P10" s="602"/>
      <c r="Q10" s="602"/>
      <c r="R10" s="602"/>
      <c r="S10" s="589"/>
      <c r="T10" s="590"/>
    </row>
    <row r="11" spans="1:20" customFormat="1" ht="13.5" thickBot="1" x14ac:dyDescent="0.25">
      <c r="A11" s="596"/>
      <c r="B11" s="599"/>
      <c r="C11" s="599"/>
      <c r="D11" s="599"/>
      <c r="E11" s="599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99"/>
      <c r="M11" s="599"/>
      <c r="N11" s="599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L9:L11"/>
    <mergeCell ref="M9:M11"/>
    <mergeCell ref="O10:R10"/>
    <mergeCell ref="E9:I9"/>
    <mergeCell ref="N10:N11"/>
    <mergeCell ref="S9:T10"/>
    <mergeCell ref="A1:T1"/>
    <mergeCell ref="A2:T2"/>
    <mergeCell ref="A4:T4"/>
    <mergeCell ref="A5:T5"/>
    <mergeCell ref="A6:T6"/>
    <mergeCell ref="L8:T8"/>
    <mergeCell ref="A8:A11"/>
    <mergeCell ref="B8:B11"/>
    <mergeCell ref="J9:K10"/>
    <mergeCell ref="C9:C11"/>
    <mergeCell ref="D9:D11"/>
    <mergeCell ref="E10:E11"/>
    <mergeCell ref="N9:R9"/>
    <mergeCell ref="C8:K8"/>
    <mergeCell ref="F10:I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Normal="10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591" t="s">
        <v>115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</row>
    <row r="2" spans="1:22" x14ac:dyDescent="0.2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591" t="s">
        <v>131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</row>
    <row r="5" spans="1:22" x14ac:dyDescent="0.2">
      <c r="A5" s="591"/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</row>
    <row r="6" spans="1:22" x14ac:dyDescent="0.2">
      <c r="A6" s="591"/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594" t="s">
        <v>116</v>
      </c>
      <c r="B8" s="597" t="s">
        <v>117</v>
      </c>
      <c r="C8" s="592" t="s">
        <v>132</v>
      </c>
      <c r="D8" s="592"/>
      <c r="E8" s="592"/>
      <c r="F8" s="592"/>
      <c r="G8" s="592"/>
      <c r="H8" s="592"/>
      <c r="I8" s="592"/>
      <c r="J8" s="592"/>
      <c r="K8" s="592"/>
      <c r="L8" s="592"/>
      <c r="M8" s="592" t="s">
        <v>133</v>
      </c>
      <c r="N8" s="592"/>
      <c r="O8" s="592"/>
      <c r="P8" s="592"/>
      <c r="Q8" s="592"/>
      <c r="R8" s="592"/>
      <c r="S8" s="592"/>
      <c r="T8" s="592"/>
      <c r="U8" s="592"/>
      <c r="V8" s="593"/>
    </row>
    <row r="9" spans="1:22" customFormat="1" x14ac:dyDescent="0.2">
      <c r="A9" s="595"/>
      <c r="B9" s="598"/>
      <c r="C9" s="598" t="s">
        <v>118</v>
      </c>
      <c r="D9" s="598" t="s">
        <v>134</v>
      </c>
      <c r="E9" s="602" t="s">
        <v>120</v>
      </c>
      <c r="F9" s="602"/>
      <c r="G9" s="602"/>
      <c r="H9" s="602"/>
      <c r="I9" s="602"/>
      <c r="J9" s="602"/>
      <c r="K9" s="587" t="s">
        <v>121</v>
      </c>
      <c r="L9" s="600"/>
      <c r="M9" s="598" t="s">
        <v>118</v>
      </c>
      <c r="N9" s="598" t="s">
        <v>119</v>
      </c>
      <c r="O9" s="602" t="s">
        <v>120</v>
      </c>
      <c r="P9" s="602"/>
      <c r="Q9" s="602"/>
      <c r="R9" s="602"/>
      <c r="S9" s="602"/>
      <c r="T9" s="602"/>
      <c r="U9" s="587" t="s">
        <v>121</v>
      </c>
      <c r="V9" s="588"/>
    </row>
    <row r="10" spans="1:22" customFormat="1" x14ac:dyDescent="0.2">
      <c r="A10" s="595"/>
      <c r="B10" s="598"/>
      <c r="C10" s="598"/>
      <c r="D10" s="598"/>
      <c r="E10" s="598" t="s">
        <v>122</v>
      </c>
      <c r="F10" s="602" t="s">
        <v>123</v>
      </c>
      <c r="G10" s="602"/>
      <c r="H10" s="602"/>
      <c r="I10" s="602"/>
      <c r="J10" s="602"/>
      <c r="K10" s="589"/>
      <c r="L10" s="601"/>
      <c r="M10" s="598"/>
      <c r="N10" s="598"/>
      <c r="O10" s="598" t="s">
        <v>122</v>
      </c>
      <c r="P10" s="602" t="s">
        <v>123</v>
      </c>
      <c r="Q10" s="602"/>
      <c r="R10" s="602"/>
      <c r="S10" s="602"/>
      <c r="T10" s="602"/>
      <c r="U10" s="589"/>
      <c r="V10" s="590"/>
    </row>
    <row r="11" spans="1:22" customFormat="1" ht="13.5" thickBot="1" x14ac:dyDescent="0.25">
      <c r="A11" s="596"/>
      <c r="B11" s="599"/>
      <c r="C11" s="599"/>
      <c r="D11" s="599"/>
      <c r="E11" s="599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99"/>
      <c r="N11" s="599"/>
      <c r="O11" s="599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A1:V1"/>
    <mergeCell ref="A2:V2"/>
    <mergeCell ref="A4:V4"/>
    <mergeCell ref="A5:V5"/>
    <mergeCell ref="D9:D11"/>
    <mergeCell ref="A6:V6"/>
    <mergeCell ref="O9:T9"/>
    <mergeCell ref="E10:E11"/>
    <mergeCell ref="C8:L8"/>
    <mergeCell ref="N9:N11"/>
    <mergeCell ref="A8:A11"/>
    <mergeCell ref="K9:L10"/>
    <mergeCell ref="M8:V8"/>
    <mergeCell ref="F10:J10"/>
    <mergeCell ref="O10:O11"/>
    <mergeCell ref="M9:M11"/>
    <mergeCell ref="P10:T10"/>
    <mergeCell ref="E9:J9"/>
    <mergeCell ref="C9:C11"/>
    <mergeCell ref="U9:V10"/>
    <mergeCell ref="B8:B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Normal="10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605" t="s">
        <v>115</v>
      </c>
      <c r="B2" s="606"/>
      <c r="C2" s="606"/>
      <c r="D2" s="606"/>
      <c r="E2" s="606"/>
      <c r="F2" s="606"/>
    </row>
    <row r="3" spans="1:6" x14ac:dyDescent="0.2">
      <c r="A3" s="605"/>
      <c r="B3" s="606"/>
      <c r="C3" s="606"/>
      <c r="D3" s="606"/>
      <c r="E3" s="606"/>
      <c r="F3" s="606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603"/>
      <c r="B5" s="604"/>
      <c r="C5" s="604"/>
      <c r="D5" s="604"/>
      <c r="E5" s="604"/>
      <c r="F5" s="604"/>
    </row>
    <row r="6" spans="1:6" x14ac:dyDescent="0.2">
      <c r="A6" s="603"/>
      <c r="B6" s="604"/>
      <c r="C6" s="604"/>
      <c r="D6" s="604"/>
      <c r="E6" s="604"/>
      <c r="F6" s="604"/>
    </row>
    <row r="7" spans="1:6" x14ac:dyDescent="0.2">
      <c r="A7" s="603"/>
      <c r="B7" s="604"/>
      <c r="C7" s="604"/>
      <c r="D7" s="604"/>
      <c r="E7" s="604"/>
      <c r="F7" s="604"/>
    </row>
    <row r="8" spans="1:6" x14ac:dyDescent="0.2">
      <c r="A8" s="233"/>
      <c r="C8" s="223"/>
      <c r="D8" s="223"/>
      <c r="E8" s="223"/>
      <c r="F8" s="223"/>
    </row>
    <row r="9" spans="1:6" x14ac:dyDescent="0.2">
      <c r="A9" s="605" t="s">
        <v>142</v>
      </c>
      <c r="B9" s="606"/>
      <c r="C9" s="606"/>
      <c r="D9" s="606"/>
      <c r="E9" s="606"/>
      <c r="F9" s="606"/>
    </row>
    <row r="10" spans="1:6" x14ac:dyDescent="0.2">
      <c r="A10" s="591"/>
      <c r="B10" s="608"/>
      <c r="C10" s="608"/>
      <c r="D10" s="608"/>
      <c r="E10" s="608"/>
      <c r="F10" s="608"/>
    </row>
    <row r="11" spans="1:6" x14ac:dyDescent="0.2">
      <c r="A11" s="591"/>
      <c r="B11" s="608"/>
      <c r="C11" s="608"/>
      <c r="D11" s="608"/>
      <c r="E11" s="608"/>
      <c r="F11" s="608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607" t="s">
        <v>139</v>
      </c>
      <c r="E13" s="523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40</vt:i4>
      </vt:variant>
    </vt:vector>
  </HeadingPairs>
  <TitlesOfParts>
    <vt:vector size="69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PedN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PedN!Заголовки_для_печати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m.v.polyakova</dc:creator>
  <cp:lastModifiedBy>m_polyakova</cp:lastModifiedBy>
  <cp:lastPrinted>2018-12-25T09:12:09Z</cp:lastPrinted>
  <dcterms:created xsi:type="dcterms:W3CDTF">2004-10-10T04:30:14Z</dcterms:created>
  <dcterms:modified xsi:type="dcterms:W3CDTF">2018-12-25T09:14:03Z</dcterms:modified>
</cp:coreProperties>
</file>